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35" i="1" l="1"/>
  <c r="N34" i="1"/>
  <c r="N33" i="1"/>
  <c r="N26" i="1"/>
  <c r="N30" i="1"/>
  <c r="N32" i="1"/>
  <c r="N31" i="1"/>
  <c r="N29" i="1"/>
  <c r="N28" i="1"/>
  <c r="N27" i="1"/>
  <c r="N25" i="1"/>
  <c r="N24" i="1"/>
  <c r="N23" i="1"/>
  <c r="N22" i="1"/>
  <c r="N21" i="1"/>
  <c r="N20" i="1"/>
  <c r="N19" i="1"/>
  <c r="N18" i="1"/>
  <c r="N17" i="1"/>
  <c r="N16" i="1"/>
  <c r="N15" i="1"/>
  <c r="N14" i="1"/>
  <c r="H35" i="1"/>
  <c r="H34" i="1"/>
  <c r="H33" i="1"/>
  <c r="H26" i="1"/>
  <c r="H30" i="1"/>
  <c r="H32" i="1"/>
  <c r="H31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N13" i="1" l="1"/>
</calcChain>
</file>

<file path=xl/sharedStrings.xml><?xml version="1.0" encoding="utf-8"?>
<sst xmlns="http://schemas.openxmlformats.org/spreadsheetml/2006/main" count="75" uniqueCount="53">
  <si>
    <t>№ лота</t>
  </si>
  <si>
    <t>Ном / номер</t>
  </si>
  <si>
    <t>Ед. изм.</t>
  </si>
  <si>
    <t>Наименование проката по запросу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</si>
  <si>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</si>
  <si>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</si>
  <si>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</si>
  <si>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</si>
  <si>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</si>
  <si>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</si>
  <si>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</si>
  <si>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</si>
  <si>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</si>
  <si>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</si>
  <si>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 xml:space="preserve">общее кол-во по запросу                          </t>
  </si>
  <si>
    <t>АСБЕСТО-ТЕХНИЧЕСКИЕ ИЗДЕЛИЯ</t>
  </si>
  <si>
    <t>завод-производитель</t>
  </si>
  <si>
    <t>примечание/дополнительная информация поставщика</t>
  </si>
  <si>
    <t>Набивка сальниковая АП-31 12х12 сквозное плетение ГОСТ 5152-84</t>
  </si>
  <si>
    <t>Набивка сальниковая АП-31 14х14 сквозное плетение ГОСТ 5152-84</t>
  </si>
  <si>
    <t>Набивка сальниковая АП-31 16х16 сквозное плетение ГОСТ 5152-84</t>
  </si>
  <si>
    <t>Паронит ПОН-Б 2х1500х3000 ГОСТ 481-80</t>
  </si>
  <si>
    <t>Паронит ПОН-Б 4х1500х3000 ГОСТ 481-80</t>
  </si>
  <si>
    <t>кг</t>
  </si>
  <si>
    <t>Наименование продукции по предложению (аналоги /взаимозамены) указать все хар-ки предлагаемого Товара</t>
  </si>
  <si>
    <t xml:space="preserve">Начальнику отдела конкурентных процедур                            </t>
  </si>
  <si>
    <t>Решетникову П.В.</t>
  </si>
  <si>
    <t xml:space="preserve">Дирекции по снабжению ЧАО "ДМЗ"        </t>
  </si>
  <si>
    <t>Бумага асбестовая теплоизоляционная БТ 1,00х950 ГОСТ 23779-95</t>
  </si>
  <si>
    <t>ФИО и ПОДПИСЬ РУКОВОДИТЕЛЯ</t>
  </si>
  <si>
    <t>ФИО исполнителя</t>
  </si>
  <si>
    <t>кол-во по предложению (с учетом факт объема бухт, листов, рулонов)</t>
  </si>
  <si>
    <t>Набивка сальниковая АП-31 20х20 сквозное плетение ГОСТ 5152-84</t>
  </si>
  <si>
    <t>Набивка сальниковая АП-31 22х22 сквозное плетение ГОСТ 5152-84</t>
  </si>
  <si>
    <t>апрель</t>
  </si>
  <si>
    <t>май</t>
  </si>
  <si>
    <t>июнь</t>
  </si>
  <si>
    <t>Паронит ПОН-Б 5х1500х3000 ГОСТ 481-80</t>
  </si>
  <si>
    <t>Паронит ПОН-Б 6х1500х3000 ГОСТ 481-80</t>
  </si>
  <si>
    <t>Набивка сальниковая АП-31 18х18 сквозное плетение ГОСТ 5152-84</t>
  </si>
  <si>
    <t>Набивка сальниковая АС 28х28 сквозное плетение ГОСТ 5152-84</t>
  </si>
  <si>
    <t>Набивка сальниковая ПП 32 ТУ У 00186192.083-2001</t>
  </si>
  <si>
    <t>Набивка сальниковая ПП 36 ТУ У 00186192.083-2001</t>
  </si>
  <si>
    <t>Набивка сальниковая ПП 38 ТУ У 00186192.083-2001</t>
  </si>
  <si>
    <t>Набивка сальниковая ХБП 12Х12 сквозное плетение ГОСТ 5152-84</t>
  </si>
  <si>
    <t>Набивка плетеная графитовая ТМГ-Ф/В2-10х10-М-1,0 материал-нить терморасширенного графита (ТРГ), армированная нержавеющей нитью</t>
  </si>
  <si>
    <t>Набивка сальниковая ХБП 10х10 сквозное плетение ГОСТ 5152-84</t>
  </si>
  <si>
    <t>Набивка ПП 16х16 пеньковая пропитанная антифрикционной смазкой ТУ У 00186192.083-2001</t>
  </si>
  <si>
    <t>Набивка ПП 22х22 пеньковая пропитанная антифрикционной смазкой ТУ У 00186192.083-2001</t>
  </si>
  <si>
    <t>Шнур асбестовый ШАОН 13 ГОСТ 1779-83</t>
  </si>
  <si>
    <r>
      <t xml:space="preserve">Набивка сальниковая АС 30х30 </t>
    </r>
    <r>
      <rPr>
        <b/>
        <sz val="11"/>
        <color rgb="FF000000"/>
        <rFont val="Franklin Gothic Book"/>
        <family val="2"/>
        <charset val="204"/>
      </rPr>
      <t>многослойное плетение</t>
    </r>
    <r>
      <rPr>
        <sz val="11"/>
        <color rgb="FF000000"/>
        <rFont val="Franklin Gothic Book"/>
        <family val="2"/>
        <charset val="204"/>
      </rPr>
      <t xml:space="preserve"> ГОСТ 5152-84</t>
    </r>
  </si>
  <si>
    <r>
      <t>Набивка сальниковая АС 32х32</t>
    </r>
    <r>
      <rPr>
        <b/>
        <sz val="11"/>
        <color rgb="FF000000"/>
        <rFont val="Franklin Gothic Book"/>
        <family val="2"/>
        <charset val="204"/>
      </rPr>
      <t xml:space="preserve"> многослойное плетение</t>
    </r>
    <r>
      <rPr>
        <sz val="11"/>
        <color rgb="FF000000"/>
        <rFont val="Franklin Gothic Book"/>
        <family val="2"/>
        <charset val="204"/>
      </rPr>
      <t xml:space="preserve"> ГОСТ 5152-84</t>
    </r>
  </si>
  <si>
    <t>запрос № 42.0/ 749  от 24.03.2021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</si>
</sst>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sz val="11"/>
      <color rgb="FF00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4" fontId="8" fillId="0" borderId="9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90" zoomScaleNormal="90" workbookViewId="0">
      <selection activeCell="I14" sqref="I14"/>
    </sheetView>
  </sheetViews>
  <sheetFormatPr defaultRowHeight="15.75" x14ac:dyDescent="0.3"/>
  <cols>
    <col min="1" max="1" width="5.5703125" style="2" customWidth="1"/>
    <col min="2" max="2" width="10.5703125" style="2" customWidth="1"/>
    <col min="3" max="3" width="43.42578125" style="2" customWidth="1"/>
    <col min="4" max="4" width="5.5703125" style="3" customWidth="1"/>
    <col min="5" max="7" width="7.7109375" style="3" customWidth="1"/>
    <col min="8" max="8" width="10.28515625" style="3" customWidth="1"/>
    <col min="9" max="9" width="32.7109375" style="2" customWidth="1"/>
    <col min="10" max="10" width="15.5703125" style="2" customWidth="1"/>
    <col min="11" max="11" width="16.85546875" style="2" customWidth="1"/>
    <col min="12" max="12" width="16.7109375" style="2" customWidth="1"/>
    <col min="13" max="13" width="12.5703125" style="2" customWidth="1"/>
    <col min="14" max="14" width="13.85546875" style="2" customWidth="1"/>
    <col min="15" max="16384" width="9.140625" style="2"/>
  </cols>
  <sheetData>
    <row r="1" spans="1:14" ht="21.75" customHeight="1" x14ac:dyDescent="0.3">
      <c r="A1" s="2" t="s">
        <v>8</v>
      </c>
      <c r="H1" s="2"/>
      <c r="J1" s="26" t="s">
        <v>25</v>
      </c>
    </row>
    <row r="2" spans="1:14" ht="21.75" customHeight="1" x14ac:dyDescent="0.3">
      <c r="A2" s="1" t="s">
        <v>15</v>
      </c>
      <c r="H2" s="2"/>
      <c r="J2" s="26" t="s">
        <v>27</v>
      </c>
    </row>
    <row r="3" spans="1:14" ht="21.75" customHeight="1" x14ac:dyDescent="0.3">
      <c r="A3" s="1" t="s">
        <v>52</v>
      </c>
      <c r="H3" s="2"/>
      <c r="J3" s="26" t="s">
        <v>26</v>
      </c>
    </row>
    <row r="4" spans="1:14" ht="8.25" customHeight="1" thickBot="1" x14ac:dyDescent="0.35">
      <c r="H4" s="2"/>
      <c r="J4" s="26"/>
    </row>
    <row r="5" spans="1:14" ht="18" customHeight="1" x14ac:dyDescent="0.3">
      <c r="A5" s="44" t="s">
        <v>9</v>
      </c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47"/>
      <c r="N5" s="6"/>
    </row>
    <row r="6" spans="1:14" ht="18" customHeight="1" x14ac:dyDescent="0.3">
      <c r="A6" s="39" t="s">
        <v>4</v>
      </c>
      <c r="B6" s="40"/>
      <c r="C6" s="40"/>
      <c r="D6" s="40"/>
      <c r="E6" s="40"/>
      <c r="F6" s="40"/>
      <c r="G6" s="40"/>
      <c r="H6" s="40"/>
      <c r="I6" s="41"/>
      <c r="J6" s="42"/>
      <c r="K6" s="42"/>
      <c r="L6" s="42"/>
      <c r="M6" s="43"/>
      <c r="N6" s="6"/>
    </row>
    <row r="7" spans="1:14" ht="18" customHeight="1" x14ac:dyDescent="0.3">
      <c r="A7" s="39" t="s">
        <v>11</v>
      </c>
      <c r="B7" s="40"/>
      <c r="C7" s="40"/>
      <c r="D7" s="40"/>
      <c r="E7" s="40"/>
      <c r="F7" s="40"/>
      <c r="G7" s="40"/>
      <c r="H7" s="40"/>
      <c r="I7" s="41"/>
      <c r="J7" s="42"/>
      <c r="K7" s="42"/>
      <c r="L7" s="42"/>
      <c r="M7" s="43"/>
      <c r="N7" s="6"/>
    </row>
    <row r="8" spans="1:14" ht="18" customHeight="1" x14ac:dyDescent="0.3">
      <c r="A8" s="53" t="s">
        <v>5</v>
      </c>
      <c r="B8" s="54"/>
      <c r="C8" s="54"/>
      <c r="D8" s="54"/>
      <c r="E8" s="54"/>
      <c r="F8" s="54"/>
      <c r="G8" s="54"/>
      <c r="H8" s="55"/>
      <c r="I8" s="41"/>
      <c r="J8" s="42"/>
      <c r="K8" s="42"/>
      <c r="L8" s="42"/>
      <c r="M8" s="43"/>
      <c r="N8" s="6"/>
    </row>
    <row r="9" spans="1:14" ht="18" customHeight="1" thickBot="1" x14ac:dyDescent="0.35">
      <c r="A9" s="48" t="s">
        <v>6</v>
      </c>
      <c r="B9" s="49"/>
      <c r="C9" s="49"/>
      <c r="D9" s="49"/>
      <c r="E9" s="49"/>
      <c r="F9" s="49"/>
      <c r="G9" s="49"/>
      <c r="H9" s="50"/>
      <c r="I9" s="51"/>
      <c r="J9" s="51"/>
      <c r="K9" s="51"/>
      <c r="L9" s="51"/>
      <c r="M9" s="52"/>
      <c r="N9" s="6"/>
    </row>
    <row r="10" spans="1:14" ht="25.5" customHeight="1" thickBot="1" x14ac:dyDescent="0.35">
      <c r="A10" s="48" t="s">
        <v>17</v>
      </c>
      <c r="B10" s="49"/>
      <c r="C10" s="49"/>
      <c r="D10" s="49"/>
      <c r="E10" s="49"/>
      <c r="F10" s="49"/>
      <c r="G10" s="49"/>
      <c r="H10" s="50"/>
      <c r="I10" s="51"/>
      <c r="J10" s="51"/>
      <c r="K10" s="51"/>
      <c r="L10" s="51"/>
      <c r="M10" s="52"/>
      <c r="N10" s="6"/>
    </row>
    <row r="11" spans="1:14" ht="8.25" customHeight="1" thickBot="1" x14ac:dyDescent="0.35">
      <c r="A11" s="1"/>
    </row>
    <row r="12" spans="1:14" s="4" customFormat="1" ht="70.5" customHeight="1" thickBot="1" x14ac:dyDescent="0.3">
      <c r="A12" s="8" t="s">
        <v>0</v>
      </c>
      <c r="B12" s="75" t="s">
        <v>1</v>
      </c>
      <c r="C12" s="75" t="s">
        <v>3</v>
      </c>
      <c r="D12" s="75" t="s">
        <v>2</v>
      </c>
      <c r="E12" s="76" t="s">
        <v>34</v>
      </c>
      <c r="F12" s="76" t="s">
        <v>35</v>
      </c>
      <c r="G12" s="76" t="s">
        <v>36</v>
      </c>
      <c r="H12" s="77" t="s">
        <v>14</v>
      </c>
      <c r="I12" s="31" t="s">
        <v>24</v>
      </c>
      <c r="J12" s="9" t="s">
        <v>16</v>
      </c>
      <c r="K12" s="9" t="s">
        <v>13</v>
      </c>
      <c r="L12" s="9" t="s">
        <v>31</v>
      </c>
      <c r="M12" s="9" t="s">
        <v>7</v>
      </c>
      <c r="N12" s="10" t="s">
        <v>10</v>
      </c>
    </row>
    <row r="13" spans="1:14" s="4" customFormat="1" ht="33.75" customHeight="1" x14ac:dyDescent="0.25">
      <c r="A13" s="14">
        <v>1</v>
      </c>
      <c r="B13" s="15">
        <v>1301001</v>
      </c>
      <c r="C13" s="16" t="s">
        <v>28</v>
      </c>
      <c r="D13" s="15" t="s">
        <v>23</v>
      </c>
      <c r="E13" s="69">
        <v>100</v>
      </c>
      <c r="F13" s="69">
        <v>90</v>
      </c>
      <c r="G13" s="69">
        <v>90</v>
      </c>
      <c r="H13" s="64">
        <f>E13+F13+G13</f>
        <v>280</v>
      </c>
      <c r="I13" s="17"/>
      <c r="J13" s="18"/>
      <c r="K13" s="18"/>
      <c r="L13" s="29"/>
      <c r="M13" s="27"/>
      <c r="N13" s="19">
        <f>L13*M13</f>
        <v>0</v>
      </c>
    </row>
    <row r="14" spans="1:14" s="4" customFormat="1" ht="33.75" customHeight="1" x14ac:dyDescent="0.25">
      <c r="A14" s="56">
        <v>2</v>
      </c>
      <c r="B14" s="57">
        <v>1306006</v>
      </c>
      <c r="C14" s="58" t="s">
        <v>21</v>
      </c>
      <c r="D14" s="57" t="s">
        <v>23</v>
      </c>
      <c r="E14" s="70">
        <v>9</v>
      </c>
      <c r="F14" s="70"/>
      <c r="G14" s="70"/>
      <c r="H14" s="65">
        <f t="shared" ref="H14:H35" si="0">E14+F14+G14</f>
        <v>9</v>
      </c>
      <c r="I14" s="59"/>
      <c r="J14" s="60"/>
      <c r="K14" s="60"/>
      <c r="L14" s="61"/>
      <c r="M14" s="62"/>
      <c r="N14" s="63">
        <f t="shared" ref="N14:N35" si="1">L14*M14</f>
        <v>0</v>
      </c>
    </row>
    <row r="15" spans="1:14" s="4" customFormat="1" ht="33.75" customHeight="1" x14ac:dyDescent="0.25">
      <c r="A15" s="56">
        <v>3</v>
      </c>
      <c r="B15" s="57">
        <v>1306008</v>
      </c>
      <c r="C15" s="58" t="s">
        <v>22</v>
      </c>
      <c r="D15" s="57" t="s">
        <v>23</v>
      </c>
      <c r="E15" s="70">
        <v>55</v>
      </c>
      <c r="F15" s="70">
        <v>135</v>
      </c>
      <c r="G15" s="70">
        <v>85</v>
      </c>
      <c r="H15" s="65">
        <f t="shared" si="0"/>
        <v>275</v>
      </c>
      <c r="I15" s="59"/>
      <c r="J15" s="60"/>
      <c r="K15" s="60"/>
      <c r="L15" s="61"/>
      <c r="M15" s="62"/>
      <c r="N15" s="63">
        <f t="shared" si="1"/>
        <v>0</v>
      </c>
    </row>
    <row r="16" spans="1:14" s="4" customFormat="1" ht="33.75" customHeight="1" x14ac:dyDescent="0.25">
      <c r="A16" s="56">
        <v>4</v>
      </c>
      <c r="B16" s="57">
        <v>1306009</v>
      </c>
      <c r="C16" s="58" t="s">
        <v>37</v>
      </c>
      <c r="D16" s="57" t="s">
        <v>23</v>
      </c>
      <c r="E16" s="70">
        <v>60</v>
      </c>
      <c r="F16" s="70">
        <v>70</v>
      </c>
      <c r="G16" s="70">
        <v>70</v>
      </c>
      <c r="H16" s="65">
        <f t="shared" si="0"/>
        <v>200</v>
      </c>
      <c r="I16" s="59"/>
      <c r="J16" s="60"/>
      <c r="K16" s="60"/>
      <c r="L16" s="61"/>
      <c r="M16" s="62"/>
      <c r="N16" s="63">
        <f t="shared" si="1"/>
        <v>0</v>
      </c>
    </row>
    <row r="17" spans="1:14" s="4" customFormat="1" ht="33.75" customHeight="1" x14ac:dyDescent="0.25">
      <c r="A17" s="56">
        <v>5</v>
      </c>
      <c r="B17" s="57">
        <v>1306010</v>
      </c>
      <c r="C17" s="58" t="s">
        <v>38</v>
      </c>
      <c r="D17" s="57" t="s">
        <v>23</v>
      </c>
      <c r="E17" s="70">
        <v>20</v>
      </c>
      <c r="F17" s="70"/>
      <c r="G17" s="70"/>
      <c r="H17" s="65">
        <f t="shared" si="0"/>
        <v>20</v>
      </c>
      <c r="I17" s="59"/>
      <c r="J17" s="60"/>
      <c r="K17" s="60"/>
      <c r="L17" s="61"/>
      <c r="M17" s="62"/>
      <c r="N17" s="63">
        <f t="shared" si="1"/>
        <v>0</v>
      </c>
    </row>
    <row r="18" spans="1:14" s="4" customFormat="1" ht="33.75" customHeight="1" x14ac:dyDescent="0.25">
      <c r="A18" s="56">
        <v>6</v>
      </c>
      <c r="B18" s="57">
        <v>1307007</v>
      </c>
      <c r="C18" s="58" t="s">
        <v>18</v>
      </c>
      <c r="D18" s="57" t="s">
        <v>23</v>
      </c>
      <c r="E18" s="70">
        <v>10</v>
      </c>
      <c r="F18" s="70">
        <v>22</v>
      </c>
      <c r="G18" s="70">
        <v>10</v>
      </c>
      <c r="H18" s="65">
        <f t="shared" si="0"/>
        <v>42</v>
      </c>
      <c r="I18" s="59"/>
      <c r="J18" s="60"/>
      <c r="K18" s="60"/>
      <c r="L18" s="61"/>
      <c r="M18" s="62"/>
      <c r="N18" s="63">
        <f t="shared" si="1"/>
        <v>0</v>
      </c>
    </row>
    <row r="19" spans="1:14" s="4" customFormat="1" ht="33.75" customHeight="1" x14ac:dyDescent="0.25">
      <c r="A19" s="56">
        <v>7</v>
      </c>
      <c r="B19" s="57">
        <v>1307008</v>
      </c>
      <c r="C19" s="58" t="s">
        <v>19</v>
      </c>
      <c r="D19" s="57" t="s">
        <v>23</v>
      </c>
      <c r="E19" s="68">
        <v>20</v>
      </c>
      <c r="F19" s="68">
        <v>22</v>
      </c>
      <c r="G19" s="70"/>
      <c r="H19" s="65">
        <f t="shared" si="0"/>
        <v>42</v>
      </c>
      <c r="I19" s="59"/>
      <c r="J19" s="60"/>
      <c r="K19" s="60"/>
      <c r="L19" s="61"/>
      <c r="M19" s="62"/>
      <c r="N19" s="63">
        <f t="shared" si="1"/>
        <v>0</v>
      </c>
    </row>
    <row r="20" spans="1:14" s="4" customFormat="1" ht="33.75" customHeight="1" x14ac:dyDescent="0.25">
      <c r="A20" s="56">
        <v>8</v>
      </c>
      <c r="B20" s="57">
        <v>1307009</v>
      </c>
      <c r="C20" s="58" t="s">
        <v>20</v>
      </c>
      <c r="D20" s="57" t="s">
        <v>23</v>
      </c>
      <c r="E20" s="68">
        <v>20</v>
      </c>
      <c r="F20" s="68">
        <v>18</v>
      </c>
      <c r="G20" s="70"/>
      <c r="H20" s="65">
        <f t="shared" si="0"/>
        <v>38</v>
      </c>
      <c r="I20" s="59"/>
      <c r="J20" s="60"/>
      <c r="K20" s="60"/>
      <c r="L20" s="61"/>
      <c r="M20" s="62"/>
      <c r="N20" s="63">
        <f t="shared" si="1"/>
        <v>0</v>
      </c>
    </row>
    <row r="21" spans="1:14" s="4" customFormat="1" ht="33.75" customHeight="1" x14ac:dyDescent="0.25">
      <c r="A21" s="56">
        <v>9</v>
      </c>
      <c r="B21" s="57">
        <v>1307010</v>
      </c>
      <c r="C21" s="58" t="s">
        <v>39</v>
      </c>
      <c r="D21" s="57" t="s">
        <v>23</v>
      </c>
      <c r="E21" s="68">
        <v>20</v>
      </c>
      <c r="F21" s="68">
        <v>18</v>
      </c>
      <c r="G21" s="70"/>
      <c r="H21" s="65">
        <f t="shared" si="0"/>
        <v>38</v>
      </c>
      <c r="I21" s="59"/>
      <c r="J21" s="60"/>
      <c r="K21" s="60"/>
      <c r="L21" s="61"/>
      <c r="M21" s="62"/>
      <c r="N21" s="63">
        <f t="shared" si="1"/>
        <v>0</v>
      </c>
    </row>
    <row r="22" spans="1:14" s="4" customFormat="1" ht="33.75" customHeight="1" x14ac:dyDescent="0.25">
      <c r="A22" s="56">
        <v>10</v>
      </c>
      <c r="B22" s="57">
        <v>1307011</v>
      </c>
      <c r="C22" s="58" t="s">
        <v>32</v>
      </c>
      <c r="D22" s="57" t="s">
        <v>23</v>
      </c>
      <c r="E22" s="70"/>
      <c r="F22" s="68">
        <v>8</v>
      </c>
      <c r="G22" s="70"/>
      <c r="H22" s="65">
        <f t="shared" si="0"/>
        <v>8</v>
      </c>
      <c r="I22" s="59"/>
      <c r="J22" s="60"/>
      <c r="K22" s="60"/>
      <c r="L22" s="61"/>
      <c r="M22" s="62"/>
      <c r="N22" s="63">
        <f t="shared" si="1"/>
        <v>0</v>
      </c>
    </row>
    <row r="23" spans="1:14" s="4" customFormat="1" ht="33.75" customHeight="1" x14ac:dyDescent="0.25">
      <c r="A23" s="56">
        <v>11</v>
      </c>
      <c r="B23" s="57">
        <v>1307012</v>
      </c>
      <c r="C23" s="58" t="s">
        <v>33</v>
      </c>
      <c r="D23" s="57" t="s">
        <v>23</v>
      </c>
      <c r="E23" s="70"/>
      <c r="F23" s="68">
        <v>8</v>
      </c>
      <c r="G23" s="70"/>
      <c r="H23" s="65">
        <f t="shared" si="0"/>
        <v>8</v>
      </c>
      <c r="I23" s="59"/>
      <c r="J23" s="60"/>
      <c r="K23" s="60"/>
      <c r="L23" s="61"/>
      <c r="M23" s="62"/>
      <c r="N23" s="63">
        <f t="shared" si="1"/>
        <v>0</v>
      </c>
    </row>
    <row r="24" spans="1:14" s="4" customFormat="1" ht="33.75" customHeight="1" x14ac:dyDescent="0.25">
      <c r="A24" s="56">
        <v>12</v>
      </c>
      <c r="B24" s="57">
        <v>1307038</v>
      </c>
      <c r="C24" s="58" t="s">
        <v>40</v>
      </c>
      <c r="D24" s="57" t="s">
        <v>23</v>
      </c>
      <c r="E24" s="68">
        <v>600</v>
      </c>
      <c r="F24" s="70"/>
      <c r="G24" s="70"/>
      <c r="H24" s="65">
        <f t="shared" si="0"/>
        <v>600</v>
      </c>
      <c r="I24" s="59"/>
      <c r="J24" s="60"/>
      <c r="K24" s="60"/>
      <c r="L24" s="61"/>
      <c r="M24" s="62"/>
      <c r="N24" s="63">
        <f t="shared" si="1"/>
        <v>0</v>
      </c>
    </row>
    <row r="25" spans="1:14" s="4" customFormat="1" ht="33.75" customHeight="1" x14ac:dyDescent="0.25">
      <c r="A25" s="56">
        <v>13</v>
      </c>
      <c r="B25" s="57">
        <v>1307039</v>
      </c>
      <c r="C25" s="58" t="s">
        <v>50</v>
      </c>
      <c r="D25" s="57" t="s">
        <v>23</v>
      </c>
      <c r="E25" s="68">
        <v>303</v>
      </c>
      <c r="F25" s="70"/>
      <c r="G25" s="70"/>
      <c r="H25" s="65">
        <f t="shared" si="0"/>
        <v>303</v>
      </c>
      <c r="I25" s="59"/>
      <c r="J25" s="60"/>
      <c r="K25" s="60"/>
      <c r="L25" s="61"/>
      <c r="M25" s="62"/>
      <c r="N25" s="63">
        <f t="shared" si="1"/>
        <v>0</v>
      </c>
    </row>
    <row r="26" spans="1:14" s="4" customFormat="1" ht="33.75" customHeight="1" x14ac:dyDescent="0.25">
      <c r="A26" s="56">
        <v>14</v>
      </c>
      <c r="B26" s="12">
        <v>1307097</v>
      </c>
      <c r="C26" s="13" t="s">
        <v>51</v>
      </c>
      <c r="D26" s="12" t="s">
        <v>23</v>
      </c>
      <c r="E26" s="73">
        <v>800</v>
      </c>
      <c r="F26" s="71"/>
      <c r="G26" s="71"/>
      <c r="H26" s="66">
        <f>E26+F26+G26</f>
        <v>800</v>
      </c>
      <c r="I26" s="11"/>
      <c r="J26" s="7"/>
      <c r="K26" s="7"/>
      <c r="L26" s="30"/>
      <c r="M26" s="28"/>
      <c r="N26" s="20">
        <f>L26*M26</f>
        <v>0</v>
      </c>
    </row>
    <row r="27" spans="1:14" s="4" customFormat="1" ht="33.75" customHeight="1" x14ac:dyDescent="0.25">
      <c r="A27" s="56">
        <v>15</v>
      </c>
      <c r="B27" s="57">
        <v>1307051</v>
      </c>
      <c r="C27" s="58" t="s">
        <v>41</v>
      </c>
      <c r="D27" s="57" t="s">
        <v>23</v>
      </c>
      <c r="E27" s="70"/>
      <c r="F27" s="68">
        <v>30</v>
      </c>
      <c r="G27" s="70">
        <v>30</v>
      </c>
      <c r="H27" s="65">
        <f t="shared" si="0"/>
        <v>60</v>
      </c>
      <c r="I27" s="59"/>
      <c r="J27" s="60"/>
      <c r="K27" s="60"/>
      <c r="L27" s="61"/>
      <c r="M27" s="62"/>
      <c r="N27" s="63">
        <f t="shared" si="1"/>
        <v>0</v>
      </c>
    </row>
    <row r="28" spans="1:14" s="4" customFormat="1" ht="33.75" customHeight="1" x14ac:dyDescent="0.25">
      <c r="A28" s="56">
        <v>16</v>
      </c>
      <c r="B28" s="57">
        <v>1307052</v>
      </c>
      <c r="C28" s="58" t="s">
        <v>42</v>
      </c>
      <c r="D28" s="57" t="s">
        <v>23</v>
      </c>
      <c r="E28" s="68">
        <v>30</v>
      </c>
      <c r="F28" s="68">
        <v>30</v>
      </c>
      <c r="G28" s="70">
        <v>30</v>
      </c>
      <c r="H28" s="65">
        <f t="shared" si="0"/>
        <v>90</v>
      </c>
      <c r="I28" s="59"/>
      <c r="J28" s="60"/>
      <c r="K28" s="60"/>
      <c r="L28" s="61"/>
      <c r="M28" s="62"/>
      <c r="N28" s="63">
        <f t="shared" si="1"/>
        <v>0</v>
      </c>
    </row>
    <row r="29" spans="1:14" s="4" customFormat="1" ht="33.75" customHeight="1" x14ac:dyDescent="0.25">
      <c r="A29" s="56">
        <v>17</v>
      </c>
      <c r="B29" s="57">
        <v>1307053</v>
      </c>
      <c r="C29" s="58" t="s">
        <v>43</v>
      </c>
      <c r="D29" s="57" t="s">
        <v>23</v>
      </c>
      <c r="E29" s="68">
        <v>20</v>
      </c>
      <c r="F29" s="68">
        <v>20</v>
      </c>
      <c r="G29" s="70">
        <v>20</v>
      </c>
      <c r="H29" s="65">
        <f t="shared" si="0"/>
        <v>60</v>
      </c>
      <c r="I29" s="59"/>
      <c r="J29" s="60"/>
      <c r="K29" s="60"/>
      <c r="L29" s="61"/>
      <c r="M29" s="62"/>
      <c r="N29" s="63">
        <f t="shared" si="1"/>
        <v>0</v>
      </c>
    </row>
    <row r="30" spans="1:14" s="4" customFormat="1" ht="33.75" customHeight="1" x14ac:dyDescent="0.25">
      <c r="A30" s="56">
        <v>18</v>
      </c>
      <c r="B30" s="12">
        <v>1307095</v>
      </c>
      <c r="C30" s="13" t="s">
        <v>46</v>
      </c>
      <c r="D30" s="12" t="s">
        <v>23</v>
      </c>
      <c r="E30" s="71"/>
      <c r="F30" s="73">
        <v>10</v>
      </c>
      <c r="G30" s="71"/>
      <c r="H30" s="66">
        <f>E30+F30+G30</f>
        <v>10</v>
      </c>
      <c r="I30" s="11"/>
      <c r="J30" s="7"/>
      <c r="K30" s="7"/>
      <c r="L30" s="30"/>
      <c r="M30" s="28"/>
      <c r="N30" s="20">
        <f>L30*M30</f>
        <v>0</v>
      </c>
    </row>
    <row r="31" spans="1:14" s="4" customFormat="1" ht="33.75" customHeight="1" x14ac:dyDescent="0.25">
      <c r="A31" s="56">
        <v>19</v>
      </c>
      <c r="B31" s="12">
        <v>1307072</v>
      </c>
      <c r="C31" s="13" t="s">
        <v>44</v>
      </c>
      <c r="D31" s="12" t="s">
        <v>23</v>
      </c>
      <c r="E31" s="73">
        <v>10</v>
      </c>
      <c r="F31" s="73">
        <v>20</v>
      </c>
      <c r="G31" s="71">
        <v>40</v>
      </c>
      <c r="H31" s="66">
        <f t="shared" si="0"/>
        <v>70</v>
      </c>
      <c r="I31" s="11"/>
      <c r="J31" s="7"/>
      <c r="K31" s="7"/>
      <c r="L31" s="30"/>
      <c r="M31" s="28"/>
      <c r="N31" s="20">
        <f t="shared" si="1"/>
        <v>0</v>
      </c>
    </row>
    <row r="32" spans="1:14" s="4" customFormat="1" ht="47.25" customHeight="1" x14ac:dyDescent="0.25">
      <c r="A32" s="56">
        <v>20</v>
      </c>
      <c r="B32" s="12">
        <v>1307089</v>
      </c>
      <c r="C32" s="13" t="s">
        <v>45</v>
      </c>
      <c r="D32" s="12" t="s">
        <v>23</v>
      </c>
      <c r="E32" s="71"/>
      <c r="F32" s="73">
        <v>10</v>
      </c>
      <c r="G32" s="71"/>
      <c r="H32" s="66">
        <f t="shared" si="0"/>
        <v>10</v>
      </c>
      <c r="I32" s="11"/>
      <c r="J32" s="7"/>
      <c r="K32" s="7"/>
      <c r="L32" s="30"/>
      <c r="M32" s="28"/>
      <c r="N32" s="20">
        <f t="shared" si="1"/>
        <v>0</v>
      </c>
    </row>
    <row r="33" spans="1:14" s="4" customFormat="1" ht="45.75" customHeight="1" x14ac:dyDescent="0.25">
      <c r="A33" s="56">
        <v>21</v>
      </c>
      <c r="B33" s="12">
        <v>1307128</v>
      </c>
      <c r="C33" s="13" t="s">
        <v>47</v>
      </c>
      <c r="D33" s="12" t="s">
        <v>23</v>
      </c>
      <c r="E33" s="71"/>
      <c r="F33" s="73">
        <v>20</v>
      </c>
      <c r="G33" s="71"/>
      <c r="H33" s="66">
        <f t="shared" si="0"/>
        <v>20</v>
      </c>
      <c r="I33" s="11"/>
      <c r="J33" s="7"/>
      <c r="K33" s="7"/>
      <c r="L33" s="30"/>
      <c r="M33" s="28"/>
      <c r="N33" s="20">
        <f t="shared" si="1"/>
        <v>0</v>
      </c>
    </row>
    <row r="34" spans="1:14" s="4" customFormat="1" ht="45.75" customHeight="1" x14ac:dyDescent="0.25">
      <c r="A34" s="56">
        <v>22</v>
      </c>
      <c r="B34" s="12">
        <v>1307130</v>
      </c>
      <c r="C34" s="13" t="s">
        <v>48</v>
      </c>
      <c r="D34" s="12" t="s">
        <v>23</v>
      </c>
      <c r="E34" s="71"/>
      <c r="F34" s="73">
        <v>21</v>
      </c>
      <c r="G34" s="71"/>
      <c r="H34" s="66">
        <f t="shared" si="0"/>
        <v>21</v>
      </c>
      <c r="I34" s="11"/>
      <c r="J34" s="7"/>
      <c r="K34" s="7"/>
      <c r="L34" s="30"/>
      <c r="M34" s="28"/>
      <c r="N34" s="20">
        <f t="shared" si="1"/>
        <v>0</v>
      </c>
    </row>
    <row r="35" spans="1:14" s="4" customFormat="1" ht="33.75" customHeight="1" thickBot="1" x14ac:dyDescent="0.3">
      <c r="A35" s="56">
        <v>23</v>
      </c>
      <c r="B35" s="32">
        <v>1310010</v>
      </c>
      <c r="C35" s="33" t="s">
        <v>49</v>
      </c>
      <c r="D35" s="32" t="s">
        <v>23</v>
      </c>
      <c r="E35" s="74">
        <v>200</v>
      </c>
      <c r="F35" s="72"/>
      <c r="G35" s="72"/>
      <c r="H35" s="67">
        <f t="shared" si="0"/>
        <v>200</v>
      </c>
      <c r="I35" s="34"/>
      <c r="J35" s="35"/>
      <c r="K35" s="35"/>
      <c r="L35" s="36"/>
      <c r="M35" s="37"/>
      <c r="N35" s="38">
        <f t="shared" si="1"/>
        <v>0</v>
      </c>
    </row>
    <row r="36" spans="1:14" s="4" customFormat="1" ht="15" customHeight="1" x14ac:dyDescent="0.25">
      <c r="A36" s="21"/>
      <c r="B36" s="21"/>
      <c r="C36" s="22"/>
      <c r="D36" s="21"/>
      <c r="E36" s="21"/>
      <c r="F36" s="21"/>
      <c r="G36" s="21"/>
      <c r="H36" s="21"/>
      <c r="I36" s="23"/>
      <c r="J36" s="24"/>
      <c r="K36" s="24"/>
      <c r="L36" s="24"/>
      <c r="M36" s="24"/>
      <c r="N36" s="25"/>
    </row>
    <row r="37" spans="1:14" x14ac:dyDescent="0.3">
      <c r="C37" s="5" t="s">
        <v>29</v>
      </c>
    </row>
    <row r="38" spans="1:14" x14ac:dyDescent="0.3">
      <c r="C38" s="5" t="s">
        <v>30</v>
      </c>
    </row>
    <row r="39" spans="1:14" x14ac:dyDescent="0.3">
      <c r="C39" s="5" t="s">
        <v>12</v>
      </c>
      <c r="D39" s="2"/>
      <c r="E39" s="2"/>
      <c r="F39" s="2"/>
      <c r="G39" s="2"/>
      <c r="H39" s="2"/>
    </row>
  </sheetData>
  <mergeCells count="12">
    <mergeCell ref="A10:H10"/>
    <mergeCell ref="I10:M10"/>
    <mergeCell ref="A8:H8"/>
    <mergeCell ref="I8:M8"/>
    <mergeCell ref="A9:H9"/>
    <mergeCell ref="I9:M9"/>
    <mergeCell ref="A7:H7"/>
    <mergeCell ref="I7:M7"/>
    <mergeCell ref="A5:H5"/>
    <mergeCell ref="I5:M5"/>
    <mergeCell ref="A6:H6"/>
    <mergeCell ref="I6:M6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2018-06-25T11:52:19Z</cp:lastPrinted>
  <dcterms:created xsi:type="dcterms:W3CDTF">2018-04-05T08:15:04Z</dcterms:created>
  <dcterms:modified xsi:type="dcterms:W3CDTF">2021-03-24T12:33:40Z</dcterms:modified>
</cp:coreProperties>
</file>