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E14" i="1" l="1"/>
  <c r="M14" i="1" l="1"/>
  <c r="M17" i="1"/>
  <c r="M20" i="1" l="1"/>
  <c r="M19" i="1"/>
  <c r="M18" i="1"/>
  <c r="M16" i="1"/>
  <c r="M15" i="1"/>
</calcChain>
</file>

<file path=xl/sharedStrings.xml><?xml version="1.0" encoding="utf-8"?>
<sst xmlns="http://schemas.openxmlformats.org/spreadsheetml/2006/main" count="45" uniqueCount="39">
  <si>
    <t>№ лота</t>
  </si>
  <si>
    <t>Ном / номер</t>
  </si>
  <si>
    <t>Ед. изм.</t>
  </si>
  <si>
    <t>кол-во по предложению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</si>
  <si>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</si>
  <si>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</si>
  <si>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</si>
  <si>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</si>
  <si>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</si>
  <si>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</si>
  <si>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</si>
  <si>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</si>
  <si>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</si>
  <si>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</si>
  <si>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Наименование продукции по предложению (аналоги /взаимозамены) указать все хар-ки предлагаемого Товара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</si>
  <si>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</si>
  <si>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</si>
  <si>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</si>
  <si>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</si>
  <si>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</si>
  <si>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</si>
  <si>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</si>
  <si>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ОСВЕТИТЕЛЬНАЯ АППАРАТУРА</t>
  </si>
  <si>
    <t>бренд /ТМ  /завод-производитель</t>
  </si>
  <si>
    <t>ФИО и ПОДПИСЬ РУКОВОДИТЕЛЯ</t>
  </si>
  <si>
    <t>ПЕЧАТЬ</t>
  </si>
  <si>
    <t>ФИО исполнителя</t>
  </si>
  <si>
    <t xml:space="preserve">Технико-Коммерческое предложение </t>
  </si>
  <si>
    <t>гарантийный срок</t>
  </si>
  <si>
    <t>год выпуска продукции</t>
  </si>
  <si>
    <t>шт</t>
  </si>
  <si>
    <t>Светильник NIGAS светодиодный аварийный с аккумулятором LED-NGS-30 "EXIT" (ВИХІД, ВЫХОД), 3W, без указания направления</t>
  </si>
  <si>
    <t xml:space="preserve">Светильник промышленный EVRO-LED-SH-40 2х1200мм IP65 36Вт в комплекте с лампами 2шт LED 18Вт L-1200 T8 G13 4500-6400K </t>
  </si>
  <si>
    <t>Прожектор LED GALAXY ДО-51/ДО-35 100W IP65 90Лм/Вт 6500K 220-240V</t>
  </si>
  <si>
    <t>Прожектор LED GALAXY ДО-51/ДО-35 200W IP65 90Лм/Вт 6500K 220-240V</t>
  </si>
  <si>
    <t>Прожектор LED 50W, 5000-6500K, 4500Lm, IP65 220-240V</t>
  </si>
  <si>
    <t xml:space="preserve">Светильник НСП-11-200-414 IP52 AC220V подвесной на крюк/трубу для освещения промышленных помещений </t>
  </si>
  <si>
    <t>Светильник консольный светодиодный LED 100W, 5000K, 9500 Lm, IP65 для освещения автомагистралей, улиц, дорог и площадей</t>
  </si>
  <si>
    <t>запрос № 42.0/ 59 от 15.01.2021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</si>
</sst>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0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4" fontId="9" fillId="0" borderId="6" xfId="0" applyNumberFormat="1" applyFont="1" applyBorder="1" applyAlignment="1">
      <alignment horizontal="center" vertical="center" wrapText="1"/>
    </xf>
    <xf numFmtId="4" fontId="9" fillId="0" borderId="14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0" fontId="10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8" fillId="0" borderId="7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10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8" fillId="0" borderId="9" xfId="0" applyFont="1" applyBorder="1" applyAlignment="1">
      <alignment horizontal="right"/>
    </xf>
    <xf numFmtId="0" fontId="8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abSelected="1" zoomScale="90" zoomScaleNormal="90" workbookViewId="0">
      <selection activeCell="F9" sqref="F9:L9"/>
    </sheetView>
  </sheetViews>
  <sheetFormatPr defaultRowHeight="15.75" x14ac:dyDescent="0.3"/>
  <cols>
    <col min="1" max="1" width="5.5703125" style="2" customWidth="1"/>
    <col min="2" max="2" width="10.7109375" style="2" customWidth="1"/>
    <col min="3" max="3" width="50" style="2" customWidth="1"/>
    <col min="4" max="4" width="5.85546875" style="3" customWidth="1"/>
    <col min="5" max="5" width="7.140625" style="3" customWidth="1"/>
    <col min="6" max="6" width="36.42578125" style="2" customWidth="1"/>
    <col min="7" max="7" width="15.5703125" style="2" customWidth="1"/>
    <col min="8" max="9" width="13.5703125" style="2" customWidth="1"/>
    <col min="10" max="10" width="16.85546875" style="2" customWidth="1"/>
    <col min="11" max="11" width="13.7109375" style="2" customWidth="1"/>
    <col min="12" max="12" width="10.5703125" style="2" customWidth="1"/>
    <col min="13" max="13" width="13.28515625" style="2" customWidth="1"/>
    <col min="14" max="14" width="17.28515625" style="2" customWidth="1"/>
    <col min="15" max="16384" width="9.140625" style="2"/>
  </cols>
  <sheetData>
    <row r="1" spans="1:13" ht="21.75" customHeight="1" x14ac:dyDescent="0.3">
      <c r="A1" s="2" t="s">
        <v>8</v>
      </c>
      <c r="G1" s="24" t="s">
        <v>19</v>
      </c>
      <c r="H1" s="24"/>
      <c r="I1" s="24"/>
    </row>
    <row r="2" spans="1:13" ht="21.75" customHeight="1" x14ac:dyDescent="0.3">
      <c r="A2" s="1" t="s">
        <v>22</v>
      </c>
      <c r="G2" s="24" t="s">
        <v>20</v>
      </c>
      <c r="H2" s="24"/>
      <c r="I2" s="24"/>
    </row>
    <row r="3" spans="1:13" ht="21.75" customHeight="1" x14ac:dyDescent="0.3">
      <c r="A3" s="1" t="s">
        <v>38</v>
      </c>
      <c r="G3" s="24" t="s">
        <v>21</v>
      </c>
      <c r="H3" s="24"/>
      <c r="I3" s="24"/>
    </row>
    <row r="4" spans="1:13" s="6" customFormat="1" ht="26.25" customHeight="1" thickBot="1" x14ac:dyDescent="0.3">
      <c r="A4" s="37" t="s">
        <v>27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ht="18" customHeight="1" x14ac:dyDescent="0.3">
      <c r="A5" s="38" t="s">
        <v>9</v>
      </c>
      <c r="B5" s="39"/>
      <c r="C5" s="39"/>
      <c r="D5" s="39"/>
      <c r="E5" s="39"/>
      <c r="F5" s="40"/>
      <c r="G5" s="40"/>
      <c r="H5" s="40"/>
      <c r="I5" s="40"/>
      <c r="J5" s="40"/>
      <c r="K5" s="40"/>
      <c r="L5" s="41"/>
      <c r="M5" s="7"/>
    </row>
    <row r="6" spans="1:13" ht="18" customHeight="1" x14ac:dyDescent="0.3">
      <c r="A6" s="32" t="s">
        <v>4</v>
      </c>
      <c r="B6" s="33"/>
      <c r="C6" s="33"/>
      <c r="D6" s="33"/>
      <c r="E6" s="33"/>
      <c r="F6" s="34"/>
      <c r="G6" s="35"/>
      <c r="H6" s="35"/>
      <c r="I6" s="35"/>
      <c r="J6" s="35"/>
      <c r="K6" s="35"/>
      <c r="L6" s="36"/>
      <c r="M6" s="7"/>
    </row>
    <row r="7" spans="1:13" ht="18" customHeight="1" x14ac:dyDescent="0.3">
      <c r="A7" s="32" t="s">
        <v>11</v>
      </c>
      <c r="B7" s="33"/>
      <c r="C7" s="33"/>
      <c r="D7" s="33"/>
      <c r="E7" s="33"/>
      <c r="F7" s="34"/>
      <c r="G7" s="35"/>
      <c r="H7" s="35"/>
      <c r="I7" s="35"/>
      <c r="J7" s="35"/>
      <c r="K7" s="35"/>
      <c r="L7" s="36"/>
      <c r="M7" s="7"/>
    </row>
    <row r="8" spans="1:13" ht="18" customHeight="1" x14ac:dyDescent="0.3">
      <c r="A8" s="42" t="s">
        <v>18</v>
      </c>
      <c r="B8" s="43"/>
      <c r="C8" s="43"/>
      <c r="D8" s="43"/>
      <c r="E8" s="43"/>
      <c r="F8" s="34"/>
      <c r="G8" s="35"/>
      <c r="H8" s="35"/>
      <c r="I8" s="35"/>
      <c r="J8" s="35"/>
      <c r="K8" s="35"/>
      <c r="L8" s="36"/>
      <c r="M8" s="7"/>
    </row>
    <row r="9" spans="1:13" ht="18" customHeight="1" x14ac:dyDescent="0.3">
      <c r="A9" s="48" t="s">
        <v>5</v>
      </c>
      <c r="B9" s="49"/>
      <c r="C9" s="49"/>
      <c r="D9" s="49"/>
      <c r="E9" s="49"/>
      <c r="F9" s="34"/>
      <c r="G9" s="35"/>
      <c r="H9" s="35"/>
      <c r="I9" s="35"/>
      <c r="J9" s="35"/>
      <c r="K9" s="35"/>
      <c r="L9" s="36"/>
      <c r="M9" s="7"/>
    </row>
    <row r="10" spans="1:13" ht="18" customHeight="1" thickBot="1" x14ac:dyDescent="0.35">
      <c r="A10" s="44" t="s">
        <v>6</v>
      </c>
      <c r="B10" s="45"/>
      <c r="C10" s="45"/>
      <c r="D10" s="45"/>
      <c r="E10" s="45"/>
      <c r="F10" s="46"/>
      <c r="G10" s="46"/>
      <c r="H10" s="46"/>
      <c r="I10" s="46"/>
      <c r="J10" s="46"/>
      <c r="K10" s="46"/>
      <c r="L10" s="47"/>
      <c r="M10" s="7"/>
    </row>
    <row r="11" spans="1:13" ht="21" customHeight="1" thickBot="1" x14ac:dyDescent="0.35">
      <c r="A11" s="44" t="s">
        <v>17</v>
      </c>
      <c r="B11" s="45"/>
      <c r="C11" s="45"/>
      <c r="D11" s="45"/>
      <c r="E11" s="45"/>
      <c r="F11" s="46"/>
      <c r="G11" s="46"/>
      <c r="H11" s="46"/>
      <c r="I11" s="46"/>
      <c r="J11" s="46"/>
      <c r="K11" s="46"/>
      <c r="L11" s="47"/>
      <c r="M11" s="7"/>
    </row>
    <row r="12" spans="1:13" ht="8.25" customHeight="1" thickBot="1" x14ac:dyDescent="0.35">
      <c r="A12" s="1"/>
    </row>
    <row r="13" spans="1:13" s="4" customFormat="1" ht="54" customHeight="1" thickBot="1" x14ac:dyDescent="0.3">
      <c r="A13" s="26" t="s">
        <v>0</v>
      </c>
      <c r="B13" s="27" t="s">
        <v>1</v>
      </c>
      <c r="C13" s="27" t="s">
        <v>16</v>
      </c>
      <c r="D13" s="27" t="s">
        <v>2</v>
      </c>
      <c r="E13" s="27" t="s">
        <v>15</v>
      </c>
      <c r="F13" s="28" t="s">
        <v>14</v>
      </c>
      <c r="G13" s="28" t="s">
        <v>23</v>
      </c>
      <c r="H13" s="28" t="s">
        <v>28</v>
      </c>
      <c r="I13" s="28" t="s">
        <v>29</v>
      </c>
      <c r="J13" s="28" t="s">
        <v>13</v>
      </c>
      <c r="K13" s="28" t="s">
        <v>3</v>
      </c>
      <c r="L13" s="28" t="s">
        <v>7</v>
      </c>
      <c r="M13" s="29" t="s">
        <v>10</v>
      </c>
    </row>
    <row r="14" spans="1:13" s="4" customFormat="1" ht="53.25" customHeight="1" x14ac:dyDescent="0.25">
      <c r="A14" s="11">
        <v>1</v>
      </c>
      <c r="B14" s="12">
        <v>1902042</v>
      </c>
      <c r="C14" s="13" t="s">
        <v>35</v>
      </c>
      <c r="D14" s="12" t="s">
        <v>30</v>
      </c>
      <c r="E14" s="12">
        <f>26+2</f>
        <v>28</v>
      </c>
      <c r="F14" s="31"/>
      <c r="G14" s="14"/>
      <c r="H14" s="14"/>
      <c r="I14" s="14"/>
      <c r="J14" s="14"/>
      <c r="K14" s="14"/>
      <c r="L14" s="22"/>
      <c r="M14" s="15">
        <f>K14*L14</f>
        <v>0</v>
      </c>
    </row>
    <row r="15" spans="1:13" s="4" customFormat="1" ht="45.75" customHeight="1" x14ac:dyDescent="0.25">
      <c r="A15" s="25">
        <v>2</v>
      </c>
      <c r="B15" s="9">
        <v>1902055</v>
      </c>
      <c r="C15" s="10" t="s">
        <v>33</v>
      </c>
      <c r="D15" s="9" t="s">
        <v>30</v>
      </c>
      <c r="E15" s="9">
        <v>12</v>
      </c>
      <c r="F15" s="30"/>
      <c r="G15" s="8"/>
      <c r="H15" s="8"/>
      <c r="I15" s="8"/>
      <c r="J15" s="8"/>
      <c r="K15" s="8"/>
      <c r="L15" s="23"/>
      <c r="M15" s="16">
        <f t="shared" ref="M15:M20" si="0">K15*L15</f>
        <v>0</v>
      </c>
    </row>
    <row r="16" spans="1:13" s="4" customFormat="1" ht="45.75" customHeight="1" x14ac:dyDescent="0.25">
      <c r="A16" s="25">
        <v>3</v>
      </c>
      <c r="B16" s="9">
        <v>1902056</v>
      </c>
      <c r="C16" s="10" t="s">
        <v>34</v>
      </c>
      <c r="D16" s="9" t="s">
        <v>30</v>
      </c>
      <c r="E16" s="9">
        <v>4</v>
      </c>
      <c r="F16" s="30"/>
      <c r="G16" s="8"/>
      <c r="H16" s="8"/>
      <c r="I16" s="8"/>
      <c r="J16" s="8"/>
      <c r="K16" s="8"/>
      <c r="L16" s="23"/>
      <c r="M16" s="16">
        <f t="shared" si="0"/>
        <v>0</v>
      </c>
    </row>
    <row r="17" spans="1:13" s="4" customFormat="1" ht="48.75" customHeight="1" x14ac:dyDescent="0.25">
      <c r="A17" s="25">
        <v>4</v>
      </c>
      <c r="B17" s="9">
        <v>1903040</v>
      </c>
      <c r="C17" s="10" t="s">
        <v>36</v>
      </c>
      <c r="D17" s="9" t="s">
        <v>30</v>
      </c>
      <c r="E17" s="9">
        <v>15</v>
      </c>
      <c r="F17" s="30"/>
      <c r="G17" s="8"/>
      <c r="H17" s="8"/>
      <c r="I17" s="8"/>
      <c r="J17" s="8"/>
      <c r="K17" s="8"/>
      <c r="L17" s="23"/>
      <c r="M17" s="16">
        <f t="shared" ref="M17" si="1">K17*L17</f>
        <v>0</v>
      </c>
    </row>
    <row r="18" spans="1:13" s="4" customFormat="1" ht="51.75" customHeight="1" x14ac:dyDescent="0.25">
      <c r="A18" s="25">
        <v>5</v>
      </c>
      <c r="B18" s="9">
        <v>1903135</v>
      </c>
      <c r="C18" s="10" t="s">
        <v>31</v>
      </c>
      <c r="D18" s="9" t="s">
        <v>30</v>
      </c>
      <c r="E18" s="9">
        <v>9</v>
      </c>
      <c r="F18" s="30"/>
      <c r="G18" s="8"/>
      <c r="H18" s="8"/>
      <c r="I18" s="8"/>
      <c r="J18" s="8"/>
      <c r="K18" s="8"/>
      <c r="L18" s="23"/>
      <c r="M18" s="16">
        <f t="shared" si="0"/>
        <v>0</v>
      </c>
    </row>
    <row r="19" spans="1:13" s="4" customFormat="1" ht="51" customHeight="1" x14ac:dyDescent="0.25">
      <c r="A19" s="25">
        <v>6</v>
      </c>
      <c r="B19" s="9">
        <v>1903142</v>
      </c>
      <c r="C19" s="10" t="s">
        <v>32</v>
      </c>
      <c r="D19" s="9" t="s">
        <v>30</v>
      </c>
      <c r="E19" s="9">
        <v>6</v>
      </c>
      <c r="F19" s="30"/>
      <c r="G19" s="8"/>
      <c r="H19" s="8"/>
      <c r="I19" s="8"/>
      <c r="J19" s="8"/>
      <c r="K19" s="8"/>
      <c r="L19" s="23"/>
      <c r="M19" s="16">
        <f t="shared" si="0"/>
        <v>0</v>
      </c>
    </row>
    <row r="20" spans="1:13" s="4" customFormat="1" ht="52.5" customHeight="1" x14ac:dyDescent="0.25">
      <c r="A20" s="25">
        <v>7</v>
      </c>
      <c r="B20" s="9">
        <v>1903164</v>
      </c>
      <c r="C20" s="10" t="s">
        <v>37</v>
      </c>
      <c r="D20" s="9" t="s">
        <v>30</v>
      </c>
      <c r="E20" s="9">
        <v>4</v>
      </c>
      <c r="F20" s="30"/>
      <c r="G20" s="8"/>
      <c r="H20" s="8"/>
      <c r="I20" s="8"/>
      <c r="J20" s="8"/>
      <c r="K20" s="8"/>
      <c r="L20" s="23"/>
      <c r="M20" s="16">
        <f t="shared" si="0"/>
        <v>0</v>
      </c>
    </row>
    <row r="21" spans="1:13" s="4" customFormat="1" ht="15" customHeight="1" x14ac:dyDescent="0.25">
      <c r="A21" s="17"/>
      <c r="B21" s="17"/>
      <c r="C21" s="18"/>
      <c r="D21" s="17"/>
      <c r="E21" s="17"/>
      <c r="F21" s="19"/>
      <c r="G21" s="20"/>
      <c r="H21" s="20"/>
      <c r="I21" s="20"/>
      <c r="J21" s="20"/>
      <c r="K21" s="20"/>
      <c r="L21" s="20"/>
      <c r="M21" s="21"/>
    </row>
    <row r="22" spans="1:13" x14ac:dyDescent="0.3">
      <c r="C22" s="5" t="s">
        <v>24</v>
      </c>
      <c r="F22" s="5" t="s">
        <v>25</v>
      </c>
    </row>
    <row r="23" spans="1:13" x14ac:dyDescent="0.3">
      <c r="C23" s="5"/>
    </row>
    <row r="24" spans="1:13" x14ac:dyDescent="0.3">
      <c r="C24" s="5" t="s">
        <v>26</v>
      </c>
    </row>
    <row r="25" spans="1:13" x14ac:dyDescent="0.3">
      <c r="C25" s="5" t="s">
        <v>12</v>
      </c>
    </row>
  </sheetData>
  <autoFilter ref="A13:M13"/>
  <mergeCells count="15">
    <mergeCell ref="A8:E8"/>
    <mergeCell ref="F8:L8"/>
    <mergeCell ref="A11:E11"/>
    <mergeCell ref="F11:L11"/>
    <mergeCell ref="A9:E9"/>
    <mergeCell ref="F9:L9"/>
    <mergeCell ref="A10:E10"/>
    <mergeCell ref="F10:L10"/>
    <mergeCell ref="A7:E7"/>
    <mergeCell ref="F7:L7"/>
    <mergeCell ref="A4:M4"/>
    <mergeCell ref="A5:E5"/>
    <mergeCell ref="F5:L5"/>
    <mergeCell ref="A6:E6"/>
    <mergeCell ref="F6:L6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2021-01-15T07:47:29Z</dcterms:modified>
</cp:coreProperties>
</file>