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430" windowHeight="7590"/>
  </bookViews>
  <sheets>
    <sheet name="КК" sheetId="1" r:id="rId1"/>
  </sheets>
  <externalReferences>
    <externalReference r:id="rId2"/>
    <externalReference r:id="rId3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62913" refMode="R1C1"/>
</workbook>
</file>

<file path=xl/calcChain.xml><?xml version="1.0" encoding="utf-8"?>
<calcChain xmlns="http://schemas.openxmlformats.org/spreadsheetml/2006/main">
  <c r="B6" i="1" l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B16" i="1"/>
  <c r="C16" i="1"/>
  <c r="D16" i="1"/>
  <c r="E16" i="1"/>
  <c r="B17" i="1"/>
  <c r="C17" i="1"/>
  <c r="D17" i="1"/>
  <c r="E17" i="1"/>
  <c r="B18" i="1"/>
  <c r="C18" i="1"/>
  <c r="D18" i="1"/>
  <c r="E18" i="1"/>
  <c r="B19" i="1"/>
  <c r="C19" i="1"/>
  <c r="D19" i="1"/>
  <c r="E19" i="1"/>
  <c r="B20" i="1"/>
  <c r="C20" i="1"/>
  <c r="D20" i="1"/>
  <c r="E20" i="1"/>
  <c r="B21" i="1"/>
  <c r="C21" i="1"/>
  <c r="D21" i="1"/>
  <c r="E21" i="1"/>
  <c r="B22" i="1"/>
  <c r="C22" i="1"/>
  <c r="D22" i="1"/>
  <c r="E22" i="1"/>
  <c r="B23" i="1"/>
  <c r="C23" i="1"/>
  <c r="D23" i="1"/>
  <c r="E23" i="1"/>
  <c r="B24" i="1"/>
  <c r="C24" i="1"/>
  <c r="D24" i="1"/>
  <c r="E24" i="1"/>
  <c r="B25" i="1"/>
  <c r="C25" i="1"/>
  <c r="D25" i="1"/>
  <c r="E25" i="1"/>
  <c r="B26" i="1"/>
  <c r="C26" i="1"/>
  <c r="D26" i="1"/>
  <c r="E26" i="1"/>
  <c r="B27" i="1"/>
  <c r="C27" i="1"/>
  <c r="D27" i="1"/>
  <c r="E27" i="1"/>
  <c r="B28" i="1"/>
  <c r="C28" i="1"/>
  <c r="D28" i="1"/>
  <c r="E28" i="1"/>
  <c r="B29" i="1"/>
  <c r="C29" i="1"/>
  <c r="D29" i="1"/>
  <c r="E29" i="1"/>
  <c r="B30" i="1"/>
  <c r="C30" i="1"/>
  <c r="D30" i="1"/>
  <c r="E30" i="1"/>
  <c r="B31" i="1"/>
  <c r="C31" i="1"/>
  <c r="D31" i="1"/>
  <c r="E31" i="1"/>
  <c r="B32" i="1"/>
  <c r="C32" i="1"/>
  <c r="D32" i="1"/>
  <c r="E32" i="1"/>
  <c r="B33" i="1"/>
  <c r="C33" i="1"/>
  <c r="D33" i="1"/>
  <c r="E33" i="1"/>
  <c r="B34" i="1"/>
  <c r="C34" i="1"/>
  <c r="D34" i="1"/>
  <c r="E34" i="1"/>
  <c r="B35" i="1"/>
  <c r="C35" i="1"/>
  <c r="D35" i="1"/>
  <c r="E35" i="1"/>
  <c r="B36" i="1"/>
  <c r="C36" i="1"/>
  <c r="D36" i="1"/>
  <c r="E36" i="1"/>
  <c r="B37" i="1"/>
  <c r="C37" i="1"/>
  <c r="D37" i="1"/>
  <c r="E37" i="1"/>
  <c r="B38" i="1"/>
  <c r="C38" i="1"/>
  <c r="D38" i="1"/>
  <c r="E38" i="1"/>
  <c r="B39" i="1"/>
  <c r="C39" i="1"/>
  <c r="D39" i="1"/>
  <c r="E39" i="1"/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<sst xmlns="http://schemas.openxmlformats.org/spreadsheetml/2006/main" count="246" uniqueCount="26">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</sst>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kotarenko_OV/Desktop/&#1052;&#1077;&#1090;&#1080;&#1079;&#1099;%204%20&#1082;&#1074;.2024/&#1055;&#1083;&#1072;&#1085;&#1086;&#1074;&#1072;%20&#1079;&#1072;&#1103;&#1074;&#1082;&#1072;%20&#1074;%20&#1054;&#1050;&#1055;%20&#1084;&#1077;&#1090;&#1080;&#1079;&#1080;%20&#8470;207%204%20&#1082;&#1074;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8">
          <cell r="B8">
            <v>1801008</v>
          </cell>
          <cell r="C8" t="str">
            <v>Болт М10х40 кл.міцності 5.8 ДСТУ ГОСТ 7805:2008</v>
          </cell>
          <cell r="D8" t="str">
            <v>кг</v>
          </cell>
          <cell r="E8">
            <v>8</v>
          </cell>
        </row>
        <row r="9">
          <cell r="B9">
            <v>1801010</v>
          </cell>
          <cell r="C9" t="str">
            <v>Болт М10х55 кл.міцності 5.8 ДСТУ ГОСТ 7805:2008</v>
          </cell>
          <cell r="D9" t="str">
            <v>кг</v>
          </cell>
          <cell r="E9">
            <v>10</v>
          </cell>
        </row>
        <row r="10">
          <cell r="B10">
            <v>1801013</v>
          </cell>
          <cell r="C10" t="str">
            <v>Болт М10х70 кл.міцності 5.8 ДСТУ ГОСТ 7805:2008</v>
          </cell>
          <cell r="D10" t="str">
            <v>кг</v>
          </cell>
          <cell r="E10">
            <v>20</v>
          </cell>
        </row>
        <row r="11">
          <cell r="B11">
            <v>1801022</v>
          </cell>
          <cell r="C11" t="str">
            <v>Болт М12х50 кл.міцності 5.8 ДСТУ ГОСТ 7805:2008 /ДСТУ ГОСТ 7798:2008 / DIN 931/ DIN933</v>
          </cell>
          <cell r="D11" t="str">
            <v>кг</v>
          </cell>
          <cell r="E11">
            <v>20</v>
          </cell>
        </row>
        <row r="12">
          <cell r="B12">
            <v>1801024</v>
          </cell>
          <cell r="C12" t="str">
            <v>Болт М12х70 кл.міцності 5.8 ДСТУ ГОСТ 7805:2008 /ДСТУ ГОСТ 7798:2008 / DIN 931/ DIN933</v>
          </cell>
          <cell r="D12" t="str">
            <v>кг</v>
          </cell>
          <cell r="E12">
            <v>75</v>
          </cell>
        </row>
        <row r="13">
          <cell r="B13">
            <v>1801028</v>
          </cell>
          <cell r="C13" t="str">
            <v>Болт М16х100 кл.міцності 5.8 ДСТУ ГОСТ 7805:2008 /ДСТУ ГОСТ 7798:2008 / DIN 931/ DIN933</v>
          </cell>
          <cell r="D13" t="str">
            <v>кг</v>
          </cell>
          <cell r="E13">
            <v>50</v>
          </cell>
        </row>
        <row r="14">
          <cell r="B14">
            <v>1801038</v>
          </cell>
          <cell r="C14" t="str">
            <v>Болт М16х60 кл.міцності 5.8  ДСТУ ГОСТ 7805:2008 /ДСТУ ГОСТ 7798:2008 / DIN 931/ DIN933</v>
          </cell>
          <cell r="D14" t="str">
            <v>кг</v>
          </cell>
          <cell r="E14">
            <v>20</v>
          </cell>
        </row>
        <row r="15">
          <cell r="B15">
            <v>1801039</v>
          </cell>
          <cell r="C15" t="str">
            <v>Болт М16х70 кл.міцності 5.8 ДСТУ ГОСТ 7805:2008 /ДСТУ ГОСТ 7798:2008 / DIN 931/ DIN933</v>
          </cell>
          <cell r="D15" t="str">
            <v>кг</v>
          </cell>
          <cell r="E15">
            <v>75</v>
          </cell>
        </row>
        <row r="16">
          <cell r="B16">
            <v>1801040</v>
          </cell>
          <cell r="C16" t="str">
            <v>Болт М16х75 кл.міцності 5.8 ДСТУ ГОСТ 7805:2008 /ДСТУ ГОСТ 7798:2008 / DIN 931/ DIN933</v>
          </cell>
          <cell r="D16" t="str">
            <v>кг</v>
          </cell>
          <cell r="E16">
            <v>55</v>
          </cell>
        </row>
        <row r="17">
          <cell r="B17">
            <v>1801060</v>
          </cell>
          <cell r="C17" t="str">
            <v>Болт М20х80 кл.міцності 5.8 ДСТУ ГОСТ 7805:2008 /ДСТУ ГОСТ 7798:2008 / DIN 931/ DIN933</v>
          </cell>
          <cell r="D17" t="str">
            <v>кг</v>
          </cell>
          <cell r="E17">
            <v>30</v>
          </cell>
        </row>
        <row r="18">
          <cell r="B18">
            <v>1801061</v>
          </cell>
          <cell r="C18" t="str">
            <v>Болт М20х90 кл.міцності 5.8 ДСТУ ГОСТ 7805:2008 /ДСТУ ГОСТ 7798:2008 / DIN 931/ DIN933</v>
          </cell>
          <cell r="D18" t="str">
            <v>кг</v>
          </cell>
          <cell r="E18">
            <v>50</v>
          </cell>
        </row>
        <row r="19">
          <cell r="B19">
            <v>1801086</v>
          </cell>
          <cell r="C19" t="str">
            <v>Болт М24х200 кл.міцності 5.8 ДСТУ ГОСТ 7805:2008</v>
          </cell>
          <cell r="D19" t="str">
            <v>кг</v>
          </cell>
          <cell r="E19">
            <v>60</v>
          </cell>
        </row>
        <row r="20">
          <cell r="B20">
            <v>1801087</v>
          </cell>
          <cell r="C20" t="str">
            <v>Болт М24х300 кл.міцності 4.8 ГОСТ 15589-70</v>
          </cell>
          <cell r="D20" t="str">
            <v>кг</v>
          </cell>
          <cell r="E20">
            <v>60</v>
          </cell>
        </row>
        <row r="21">
          <cell r="B21">
            <v>1801108</v>
          </cell>
          <cell r="C21" t="str">
            <v>Болт М30х130 кл.міцності 5.8 ДСТУ ГОСТ 7805:2008</v>
          </cell>
          <cell r="D21" t="str">
            <v>кг</v>
          </cell>
          <cell r="E21">
            <v>20</v>
          </cell>
        </row>
        <row r="22">
          <cell r="B22">
            <v>1801139</v>
          </cell>
          <cell r="C22" t="str">
            <v>Болт М8х60 кл.міцності 5.8 ДСТУ ГОСТ 7805:2008</v>
          </cell>
          <cell r="D22" t="str">
            <v>кг</v>
          </cell>
          <cell r="E22">
            <v>12</v>
          </cell>
        </row>
        <row r="23">
          <cell r="B23">
            <v>1801165</v>
          </cell>
          <cell r="C23" t="str">
            <v>Болт М20х80 кл. міцності 11.0  ГОСТ 22353-77/ГОСТ Р52644-2006</v>
          </cell>
          <cell r="D23" t="str">
            <v>кг</v>
          </cell>
          <cell r="E23">
            <v>60</v>
          </cell>
        </row>
        <row r="24">
          <cell r="B24">
            <v>1803005</v>
          </cell>
          <cell r="C24" t="str">
            <v>Гайка М10 клас точності В ДСТУ ГОСТ 5915:2008 / DIN 934</v>
          </cell>
          <cell r="D24" t="str">
            <v>кг</v>
          </cell>
          <cell r="E24">
            <v>15</v>
          </cell>
        </row>
        <row r="25">
          <cell r="B25">
            <v>1803009</v>
          </cell>
          <cell r="C25" t="str">
            <v>Гайка М12 клас точності В ДСТУ ГОСТ 5915:2008 / DIN 934</v>
          </cell>
          <cell r="D25" t="str">
            <v>кг</v>
          </cell>
          <cell r="E25">
            <v>35</v>
          </cell>
        </row>
        <row r="26">
          <cell r="B26">
            <v>1803012</v>
          </cell>
          <cell r="C26" t="str">
            <v>Гайка М14 клас точності В ДСТУ ГОСТ 5915:2008</v>
          </cell>
          <cell r="D26" t="str">
            <v>кг</v>
          </cell>
          <cell r="E26">
            <v>5</v>
          </cell>
        </row>
        <row r="27">
          <cell r="B27">
            <v>1803015</v>
          </cell>
          <cell r="C27" t="str">
            <v>Гайка М16 клас точності В ДСТУ ГОСТ 5915:2008 / DIN 934</v>
          </cell>
          <cell r="D27" t="str">
            <v>кг</v>
          </cell>
          <cell r="E27">
            <v>75</v>
          </cell>
        </row>
        <row r="28">
          <cell r="B28">
            <v>1803016</v>
          </cell>
          <cell r="C28" t="str">
            <v>Гайка М20 клас міцності 11,0 ГОСТ 22354-77 / ГОСТ Р52645-2006</v>
          </cell>
          <cell r="D28" t="str">
            <v>кг</v>
          </cell>
          <cell r="E28">
            <v>10</v>
          </cell>
        </row>
        <row r="29">
          <cell r="B29">
            <v>1803017</v>
          </cell>
          <cell r="C29" t="str">
            <v>Гайка М20 клас точності А ГОСТ 5927-70</v>
          </cell>
          <cell r="D29" t="str">
            <v>кг</v>
          </cell>
          <cell r="E29">
            <v>10</v>
          </cell>
        </row>
        <row r="30">
          <cell r="B30">
            <v>1803018</v>
          </cell>
          <cell r="C30" t="str">
            <v>Гайка М20 клас точності В ДСТУ ГОСТ 5915:2008 / DIN 934</v>
          </cell>
          <cell r="D30" t="str">
            <v>кг</v>
          </cell>
          <cell r="E30">
            <v>100</v>
          </cell>
        </row>
        <row r="31">
          <cell r="B31">
            <v>1803024</v>
          </cell>
          <cell r="C31" t="str">
            <v>Гайка М24 клас точності В ДСТУ ГОСТ 5915:2008 / DIN 934</v>
          </cell>
          <cell r="D31" t="str">
            <v>кг</v>
          </cell>
          <cell r="E31">
            <v>25</v>
          </cell>
        </row>
        <row r="32">
          <cell r="B32">
            <v>1803026</v>
          </cell>
          <cell r="C32" t="str">
            <v>Гайка М27 клас точності В ДСТУ ГОСТ 5915:2008 / DIN 934</v>
          </cell>
          <cell r="D32" t="str">
            <v>кг</v>
          </cell>
          <cell r="E32">
            <v>25</v>
          </cell>
        </row>
        <row r="33">
          <cell r="B33">
            <v>1803028</v>
          </cell>
          <cell r="C33" t="str">
            <v>Гайка М30 клас точності В ДСТУ ГОСТ 5915:2008 / DIN 934</v>
          </cell>
          <cell r="D33" t="str">
            <v>кг</v>
          </cell>
          <cell r="E33">
            <v>25</v>
          </cell>
        </row>
        <row r="34">
          <cell r="B34">
            <v>1803037</v>
          </cell>
          <cell r="C34" t="str">
            <v>Гайка М8 клас точності В ДСТУ ГОСТ 5915:2008</v>
          </cell>
          <cell r="D34" t="str">
            <v>кг</v>
          </cell>
          <cell r="E34">
            <v>6</v>
          </cell>
        </row>
        <row r="35">
          <cell r="B35">
            <v>1807001</v>
          </cell>
          <cell r="C35" t="str">
            <v>Дюбель APR 6,0х60 з шурупом</v>
          </cell>
          <cell r="D35" t="str">
            <v>100шт</v>
          </cell>
          <cell r="E35">
            <v>5</v>
          </cell>
        </row>
        <row r="36">
          <cell r="B36">
            <v>1807031</v>
          </cell>
          <cell r="C36" t="str">
            <v>Хомут черв'ячний стяжний з нержавіючої сталі 10-16Н ГОСТ 28191-89</v>
          </cell>
          <cell r="D36" t="str">
            <v>100шт</v>
          </cell>
          <cell r="E36">
            <v>1</v>
          </cell>
        </row>
        <row r="37">
          <cell r="B37">
            <v>1807052</v>
          </cell>
          <cell r="C37" t="str">
            <v>Стяжка пластикова затяжна, 4,5(4,8)х200 мм . Колір чорний (стійкий до ультрафіолету)</v>
          </cell>
          <cell r="D37" t="str">
            <v>100шт</v>
          </cell>
          <cell r="E37">
            <v>4</v>
          </cell>
        </row>
        <row r="38">
          <cell r="B38">
            <v>1809006</v>
          </cell>
          <cell r="C38" t="str">
            <v>Шплінт 6,3х80 ГОСТ 397-79</v>
          </cell>
          <cell r="D38" t="str">
            <v>100шт</v>
          </cell>
          <cell r="E38">
            <v>1</v>
          </cell>
        </row>
        <row r="39">
          <cell r="B39">
            <v>1814001</v>
          </cell>
          <cell r="C39" t="str">
            <v>Саморіз по металу 4,8х32</v>
          </cell>
          <cell r="D39" t="str">
            <v>100шт</v>
          </cell>
          <cell r="E39">
            <v>5</v>
          </cell>
        </row>
        <row r="40">
          <cell r="B40">
            <v>1814010</v>
          </cell>
          <cell r="C40" t="str">
            <v>Саморіз по металу 5,5х38 з посиленим свердлом та шестигранною голівкою, оцинкований (25шт/уп)</v>
          </cell>
          <cell r="D40" t="str">
            <v>уп</v>
          </cell>
          <cell r="E40">
            <v>3</v>
          </cell>
        </row>
        <row r="41">
          <cell r="B41">
            <v>1814011</v>
          </cell>
          <cell r="C41" t="str">
            <v>Саморіз для гіпсокартону по дереву 3,5х25, фосфатований (50шт/уп)</v>
          </cell>
          <cell r="D41" t="str">
            <v>уп</v>
          </cell>
          <cell r="E41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26" activePane="bottomRight" state="frozen"/>
      <selection pane="topRight" activeCell="D1" sqref="D1"/>
      <selection pane="bottomLeft" activeCell="A7" sqref="A7"/>
      <selection pane="bottomRight" activeCell="G33" sqref="G33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f>[2]Лист1!B8</f>
        <v>1801008</v>
      </c>
      <c r="C6" s="30" t="str">
        <f>[2]Лист1!C8</f>
        <v>Болт М10х40 кл.міцності 5.8 ДСТУ ГОСТ 7805:2008</v>
      </c>
      <c r="D6" s="31" t="str">
        <f>[2]Лист1!D8</f>
        <v>кг</v>
      </c>
      <c r="E6" s="29">
        <f>[2]Лист1!E8</f>
        <v>8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8</v>
      </c>
      <c r="O6" s="30"/>
    </row>
    <row r="7" spans="1:15" ht="38.25" customHeight="1" thickBot="1">
      <c r="A7" s="8">
        <v>2</v>
      </c>
      <c r="B7" s="4">
        <f>[2]Лист1!B9</f>
        <v>1801010</v>
      </c>
      <c r="C7" s="1" t="str">
        <f>[2]Лист1!C9</f>
        <v>Болт М10х55 кл.міцності 5.8 ДСТУ ГОСТ 7805:2008</v>
      </c>
      <c r="D7" s="2" t="str">
        <f>[2]Лист1!D9</f>
        <v>кг</v>
      </c>
      <c r="E7" s="4">
        <f>[2]Лист1!E9</f>
        <v>10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10</v>
      </c>
      <c r="O7" s="1"/>
    </row>
    <row r="8" spans="1:15" ht="38.25" customHeight="1" thickBot="1">
      <c r="A8" s="8">
        <v>3</v>
      </c>
      <c r="B8" s="4">
        <f>[2]Лист1!B10</f>
        <v>1801013</v>
      </c>
      <c r="C8" s="1" t="str">
        <f>[2]Лист1!C10</f>
        <v>Болт М10х70 кл.міцності 5.8 ДСТУ ГОСТ 7805:2008</v>
      </c>
      <c r="D8" s="2" t="str">
        <f>[2]Лист1!D10</f>
        <v>кг</v>
      </c>
      <c r="E8" s="4">
        <f>[2]Лист1!E10</f>
        <v>20</v>
      </c>
      <c r="F8" s="3"/>
      <c r="G8" s="4"/>
      <c r="H8" s="2"/>
      <c r="I8" s="4"/>
      <c r="J8" s="22"/>
      <c r="K8" s="4"/>
      <c r="L8" s="2"/>
      <c r="M8" s="2"/>
      <c r="N8" s="29">
        <f t="shared" si="0"/>
        <v>20</v>
      </c>
      <c r="O8" s="1"/>
    </row>
    <row r="9" spans="1:15" ht="38.25" customHeight="1" thickBot="1">
      <c r="A9" s="8">
        <v>4</v>
      </c>
      <c r="B9" s="4">
        <f>[2]Лист1!B11</f>
        <v>1801022</v>
      </c>
      <c r="C9" s="1" t="str">
        <f>[2]Лист1!C11</f>
        <v>Болт М12х50 кл.міцності 5.8 ДСТУ ГОСТ 7805:2008 /ДСТУ ГОСТ 7798:2008 / DIN 931/ DIN933</v>
      </c>
      <c r="D9" s="2" t="str">
        <f>[2]Лист1!D11</f>
        <v>кг</v>
      </c>
      <c r="E9" s="4">
        <f>[2]Лист1!E11</f>
        <v>20</v>
      </c>
      <c r="F9" s="3"/>
      <c r="G9" s="4"/>
      <c r="H9" s="2"/>
      <c r="I9" s="4"/>
      <c r="J9" s="22"/>
      <c r="K9" s="4"/>
      <c r="L9" s="2"/>
      <c r="M9" s="2"/>
      <c r="N9" s="29">
        <f t="shared" si="0"/>
        <v>20</v>
      </c>
      <c r="O9" s="1"/>
    </row>
    <row r="10" spans="1:15" ht="38.25" customHeight="1" thickBot="1">
      <c r="A10" s="8">
        <v>5</v>
      </c>
      <c r="B10" s="4">
        <f>[2]Лист1!B12</f>
        <v>1801024</v>
      </c>
      <c r="C10" s="1" t="str">
        <f>[2]Лист1!C12</f>
        <v>Болт М12х70 кл.міцності 5.8 ДСТУ ГОСТ 7805:2008 /ДСТУ ГОСТ 7798:2008 / DIN 931/ DIN933</v>
      </c>
      <c r="D10" s="2" t="str">
        <f>[2]Лист1!D12</f>
        <v>кг</v>
      </c>
      <c r="E10" s="4">
        <f>[2]Лист1!E12</f>
        <v>75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75</v>
      </c>
      <c r="O10" s="1"/>
    </row>
    <row r="11" spans="1:15" ht="38.25" customHeight="1" thickBot="1">
      <c r="A11" s="8">
        <v>6</v>
      </c>
      <c r="B11" s="4">
        <f>[2]Лист1!B13</f>
        <v>1801028</v>
      </c>
      <c r="C11" s="1" t="str">
        <f>[2]Лист1!C13</f>
        <v>Болт М16х100 кл.міцності 5.8 ДСТУ ГОСТ 7805:2008 /ДСТУ ГОСТ 7798:2008 / DIN 931/ DIN933</v>
      </c>
      <c r="D11" s="2" t="str">
        <f>[2]Лист1!D13</f>
        <v>кг</v>
      </c>
      <c r="E11" s="4">
        <f>[2]Лист1!E13</f>
        <v>50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50</v>
      </c>
      <c r="O11" s="1"/>
    </row>
    <row r="12" spans="1:15" ht="38.25" customHeight="1" thickBot="1">
      <c r="A12" s="8">
        <v>7</v>
      </c>
      <c r="B12" s="4">
        <f>[2]Лист1!B14</f>
        <v>1801038</v>
      </c>
      <c r="C12" s="1" t="str">
        <f>[2]Лист1!C14</f>
        <v>Болт М16х60 кл.міцності 5.8  ДСТУ ГОСТ 7805:2008 /ДСТУ ГОСТ 7798:2008 / DIN 931/ DIN933</v>
      </c>
      <c r="D12" s="2" t="str">
        <f>[2]Лист1!D14</f>
        <v>кг</v>
      </c>
      <c r="E12" s="4">
        <f>[2]Лист1!E14</f>
        <v>20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20</v>
      </c>
      <c r="O12" s="1"/>
    </row>
    <row r="13" spans="1:15" ht="38.25" customHeight="1" thickBot="1">
      <c r="A13" s="8">
        <v>8</v>
      </c>
      <c r="B13" s="4">
        <f>[2]Лист1!B15</f>
        <v>1801039</v>
      </c>
      <c r="C13" s="1" t="str">
        <f>[2]Лист1!C15</f>
        <v>Болт М16х70 кл.міцності 5.8 ДСТУ ГОСТ 7805:2008 /ДСТУ ГОСТ 7798:2008 / DIN 931/ DIN933</v>
      </c>
      <c r="D13" s="2" t="str">
        <f>[2]Лист1!D15</f>
        <v>кг</v>
      </c>
      <c r="E13" s="4">
        <f>[2]Лист1!E15</f>
        <v>75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75</v>
      </c>
      <c r="O13" s="1"/>
    </row>
    <row r="14" spans="1:15" ht="38.25" customHeight="1" thickBot="1">
      <c r="A14" s="8">
        <v>9</v>
      </c>
      <c r="B14" s="4">
        <f>[2]Лист1!B16</f>
        <v>1801040</v>
      </c>
      <c r="C14" s="1" t="str">
        <f>[2]Лист1!C16</f>
        <v>Болт М16х75 кл.міцності 5.8 ДСТУ ГОСТ 7805:2008 /ДСТУ ГОСТ 7798:2008 / DIN 931/ DIN933</v>
      </c>
      <c r="D14" s="2" t="str">
        <f>[2]Лист1!D16</f>
        <v>кг</v>
      </c>
      <c r="E14" s="4">
        <f>[2]Лист1!E16</f>
        <v>55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55</v>
      </c>
      <c r="O14" s="1"/>
    </row>
    <row r="15" spans="1:15" ht="38.25" customHeight="1" thickBot="1">
      <c r="A15" s="8">
        <v>10</v>
      </c>
      <c r="B15" s="4">
        <f>[2]Лист1!B17</f>
        <v>1801060</v>
      </c>
      <c r="C15" s="1" t="str">
        <f>[2]Лист1!C17</f>
        <v>Болт М20х80 кл.міцності 5.8 ДСТУ ГОСТ 7805:2008 /ДСТУ ГОСТ 7798:2008 / DIN 931/ DIN933</v>
      </c>
      <c r="D15" s="2" t="str">
        <f>[2]Лист1!D17</f>
        <v>кг</v>
      </c>
      <c r="E15" s="4">
        <f>[2]Лист1!E17</f>
        <v>30</v>
      </c>
      <c r="F15" s="3"/>
      <c r="G15" s="4"/>
      <c r="H15" s="2"/>
      <c r="I15" s="4"/>
      <c r="J15" s="22"/>
      <c r="K15" s="4"/>
      <c r="L15" s="2"/>
      <c r="M15" s="2"/>
      <c r="N15" s="29">
        <f t="shared" si="0"/>
        <v>30</v>
      </c>
      <c r="O15" s="1"/>
    </row>
    <row r="16" spans="1:15" ht="38.25" customHeight="1" thickBot="1">
      <c r="A16" s="8">
        <v>11</v>
      </c>
      <c r="B16" s="4">
        <f>[2]Лист1!B18</f>
        <v>1801061</v>
      </c>
      <c r="C16" s="1" t="str">
        <f>[2]Лист1!C18</f>
        <v>Болт М20х90 кл.міцності 5.8 ДСТУ ГОСТ 7805:2008 /ДСТУ ГОСТ 7798:2008 / DIN 931/ DIN933</v>
      </c>
      <c r="D16" s="2" t="str">
        <f>[2]Лист1!D18</f>
        <v>кг</v>
      </c>
      <c r="E16" s="4">
        <f>[2]Лист1!E18</f>
        <v>50</v>
      </c>
      <c r="F16" s="3"/>
      <c r="G16" s="4"/>
      <c r="H16" s="2"/>
      <c r="I16" s="4"/>
      <c r="J16" s="4"/>
      <c r="K16" s="4"/>
      <c r="L16" s="2"/>
      <c r="M16" s="2"/>
      <c r="N16" s="29">
        <f t="shared" si="0"/>
        <v>50</v>
      </c>
      <c r="O16" s="1"/>
    </row>
    <row r="17" spans="1:15" ht="38.25" customHeight="1" thickBot="1">
      <c r="A17" s="8">
        <v>12</v>
      </c>
      <c r="B17" s="4">
        <f>[2]Лист1!B19</f>
        <v>1801086</v>
      </c>
      <c r="C17" s="1" t="str">
        <f>[2]Лист1!C19</f>
        <v>Болт М24х200 кл.міцності 5.8 ДСТУ ГОСТ 7805:2008</v>
      </c>
      <c r="D17" s="2" t="str">
        <f>[2]Лист1!D19</f>
        <v>кг</v>
      </c>
      <c r="E17" s="4">
        <f>[2]Лист1!E19</f>
        <v>60</v>
      </c>
      <c r="F17" s="3"/>
      <c r="G17" s="4"/>
      <c r="H17" s="2"/>
      <c r="I17" s="4"/>
      <c r="J17" s="22"/>
      <c r="K17" s="4"/>
      <c r="L17" s="2"/>
      <c r="M17" s="2"/>
      <c r="N17" s="29">
        <f t="shared" si="0"/>
        <v>60</v>
      </c>
      <c r="O17" s="1"/>
    </row>
    <row r="18" spans="1:15" ht="38.25" customHeight="1" thickBot="1">
      <c r="A18" s="8">
        <v>13</v>
      </c>
      <c r="B18" s="4">
        <f>[2]Лист1!B20</f>
        <v>1801087</v>
      </c>
      <c r="C18" s="1" t="str">
        <f>[2]Лист1!C20</f>
        <v>Болт М24х300 кл.міцності 4.8 ГОСТ 15589-70</v>
      </c>
      <c r="D18" s="2" t="str">
        <f>[2]Лист1!D20</f>
        <v>кг</v>
      </c>
      <c r="E18" s="4">
        <f>[2]Лист1!E20</f>
        <v>60</v>
      </c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60</v>
      </c>
      <c r="O18" s="1"/>
    </row>
    <row r="19" spans="1:15" ht="38.25" customHeight="1" thickBot="1">
      <c r="A19" s="8">
        <v>14</v>
      </c>
      <c r="B19" s="4">
        <f>[2]Лист1!B21</f>
        <v>1801108</v>
      </c>
      <c r="C19" s="1" t="str">
        <f>[2]Лист1!C21</f>
        <v>Болт М30х130 кл.міцності 5.8 ДСТУ ГОСТ 7805:2008</v>
      </c>
      <c r="D19" s="2" t="str">
        <f>[2]Лист1!D21</f>
        <v>кг</v>
      </c>
      <c r="E19" s="4">
        <f>[2]Лист1!E21</f>
        <v>20</v>
      </c>
      <c r="F19" s="3"/>
      <c r="G19" s="4"/>
      <c r="H19" s="2"/>
      <c r="I19" s="4"/>
      <c r="J19" s="22"/>
      <c r="K19" s="4"/>
      <c r="L19" s="2"/>
      <c r="M19" s="2"/>
      <c r="N19" s="29">
        <f t="shared" si="0"/>
        <v>20</v>
      </c>
      <c r="O19" s="1"/>
    </row>
    <row r="20" spans="1:15" ht="38.25" customHeight="1" thickBot="1">
      <c r="A20" s="8">
        <v>15</v>
      </c>
      <c r="B20" s="4">
        <f>[2]Лист1!B22</f>
        <v>1801139</v>
      </c>
      <c r="C20" s="1" t="str">
        <f>[2]Лист1!C22</f>
        <v>Болт М8х60 кл.міцності 5.8 ДСТУ ГОСТ 7805:2008</v>
      </c>
      <c r="D20" s="2" t="str">
        <f>[2]Лист1!D22</f>
        <v>кг</v>
      </c>
      <c r="E20" s="4">
        <f>[2]Лист1!E22</f>
        <v>12</v>
      </c>
      <c r="F20" s="3"/>
      <c r="G20" s="4"/>
      <c r="H20" s="2"/>
      <c r="I20" s="4"/>
      <c r="J20" s="22"/>
      <c r="K20" s="4"/>
      <c r="L20" s="2"/>
      <c r="M20" s="2"/>
      <c r="N20" s="29">
        <f t="shared" si="0"/>
        <v>12</v>
      </c>
      <c r="O20" s="1"/>
    </row>
    <row r="21" spans="1:15" ht="38.25" customHeight="1" thickBot="1">
      <c r="A21" s="8">
        <v>16</v>
      </c>
      <c r="B21" s="4">
        <f>[2]Лист1!B23</f>
        <v>1801165</v>
      </c>
      <c r="C21" s="1" t="str">
        <f>[2]Лист1!C23</f>
        <v>Болт М20х80 кл. міцності 11.0  ГОСТ 22353-77/ГОСТ Р52644-2006</v>
      </c>
      <c r="D21" s="2" t="str">
        <f>[2]Лист1!D23</f>
        <v>кг</v>
      </c>
      <c r="E21" s="4">
        <f>[2]Лист1!E23</f>
        <v>60</v>
      </c>
      <c r="F21" s="3"/>
      <c r="G21" s="4"/>
      <c r="H21" s="2"/>
      <c r="I21" s="4"/>
      <c r="J21" s="22"/>
      <c r="K21" s="4"/>
      <c r="L21" s="2"/>
      <c r="M21" s="2"/>
      <c r="N21" s="29">
        <f t="shared" si="0"/>
        <v>60</v>
      </c>
      <c r="O21" s="1"/>
    </row>
    <row r="22" spans="1:15" ht="38.25" customHeight="1" thickBot="1">
      <c r="A22" s="8">
        <v>17</v>
      </c>
      <c r="B22" s="4">
        <f>[2]Лист1!B24</f>
        <v>1803005</v>
      </c>
      <c r="C22" s="1" t="str">
        <f>[2]Лист1!C24</f>
        <v>Гайка М10 клас точності В ДСТУ ГОСТ 5915:2008 / DIN 934</v>
      </c>
      <c r="D22" s="2" t="str">
        <f>[2]Лист1!D24</f>
        <v>кг</v>
      </c>
      <c r="E22" s="4">
        <f>[2]Лист1!E24</f>
        <v>15</v>
      </c>
      <c r="F22" s="3"/>
      <c r="G22" s="4"/>
      <c r="H22" s="2"/>
      <c r="I22" s="4"/>
      <c r="J22" s="22"/>
      <c r="K22" s="4"/>
      <c r="L22" s="2"/>
      <c r="M22" s="2"/>
      <c r="N22" s="29">
        <f t="shared" si="0"/>
        <v>15</v>
      </c>
      <c r="O22" s="1"/>
    </row>
    <row r="23" spans="1:15" ht="38.25" customHeight="1" thickBot="1">
      <c r="A23" s="8">
        <v>18</v>
      </c>
      <c r="B23" s="4">
        <f>[2]Лист1!B25</f>
        <v>1803009</v>
      </c>
      <c r="C23" s="1" t="str">
        <f>[2]Лист1!C25</f>
        <v>Гайка М12 клас точності В ДСТУ ГОСТ 5915:2008 / DIN 934</v>
      </c>
      <c r="D23" s="2" t="str">
        <f>[2]Лист1!D25</f>
        <v>кг</v>
      </c>
      <c r="E23" s="4">
        <f>[2]Лист1!E25</f>
        <v>35</v>
      </c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35</v>
      </c>
      <c r="O23" s="1"/>
    </row>
    <row r="24" spans="1:15" ht="38.25" customHeight="1" thickBot="1">
      <c r="A24" s="8">
        <v>19</v>
      </c>
      <c r="B24" s="4">
        <f>[2]Лист1!B26</f>
        <v>1803012</v>
      </c>
      <c r="C24" s="1" t="str">
        <f>[2]Лист1!C26</f>
        <v>Гайка М14 клас точності В ДСТУ ГОСТ 5915:2008</v>
      </c>
      <c r="D24" s="2" t="str">
        <f>[2]Лист1!D26</f>
        <v>кг</v>
      </c>
      <c r="E24" s="4">
        <f>[2]Лист1!E26</f>
        <v>5</v>
      </c>
      <c r="F24" s="3"/>
      <c r="G24" s="4"/>
      <c r="H24" s="2"/>
      <c r="I24" s="4"/>
      <c r="J24" s="22"/>
      <c r="K24" s="4"/>
      <c r="L24" s="2"/>
      <c r="M24" s="2"/>
      <c r="N24" s="29">
        <f t="shared" si="0"/>
        <v>5</v>
      </c>
      <c r="O24" s="1"/>
    </row>
    <row r="25" spans="1:15" ht="38.25" customHeight="1" thickBot="1">
      <c r="A25" s="8">
        <v>20</v>
      </c>
      <c r="B25" s="4">
        <f>[2]Лист1!B27</f>
        <v>1803015</v>
      </c>
      <c r="C25" s="1" t="str">
        <f>[2]Лист1!C27</f>
        <v>Гайка М16 клас точності В ДСТУ ГОСТ 5915:2008 / DIN 934</v>
      </c>
      <c r="D25" s="2" t="str">
        <f>[2]Лист1!D27</f>
        <v>кг</v>
      </c>
      <c r="E25" s="4">
        <f>[2]Лист1!E27</f>
        <v>75</v>
      </c>
      <c r="F25" s="3"/>
      <c r="G25" s="4"/>
      <c r="H25" s="2"/>
      <c r="I25" s="4"/>
      <c r="J25" s="4"/>
      <c r="K25" s="4"/>
      <c r="L25" s="2"/>
      <c r="M25" s="2"/>
      <c r="N25" s="29">
        <f t="shared" si="0"/>
        <v>75</v>
      </c>
      <c r="O25" s="1"/>
    </row>
    <row r="26" spans="1:15" ht="38.25" customHeight="1" thickBot="1">
      <c r="A26" s="8">
        <v>21</v>
      </c>
      <c r="B26" s="4">
        <f>[2]Лист1!B28</f>
        <v>1803016</v>
      </c>
      <c r="C26" s="1" t="str">
        <f>[2]Лист1!C28</f>
        <v>Гайка М20 клас міцності 11,0 ГОСТ 22354-77 / ГОСТ Р52645-2006</v>
      </c>
      <c r="D26" s="2" t="str">
        <f>[2]Лист1!D28</f>
        <v>кг</v>
      </c>
      <c r="E26" s="4">
        <f>[2]Лист1!E28</f>
        <v>10</v>
      </c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10</v>
      </c>
      <c r="O26" s="1"/>
    </row>
    <row r="27" spans="1:15" ht="38.25" customHeight="1" thickBot="1">
      <c r="A27" s="8">
        <v>22</v>
      </c>
      <c r="B27" s="4">
        <f>[2]Лист1!B29</f>
        <v>1803017</v>
      </c>
      <c r="C27" s="1" t="str">
        <f>[2]Лист1!C29</f>
        <v>Гайка М20 клас точності А ГОСТ 5927-70</v>
      </c>
      <c r="D27" s="2" t="str">
        <f>[2]Лист1!D29</f>
        <v>кг</v>
      </c>
      <c r="E27" s="4">
        <f>[2]Лист1!E29</f>
        <v>10</v>
      </c>
      <c r="F27" s="3"/>
      <c r="G27" s="4"/>
      <c r="H27" s="2"/>
      <c r="I27" s="4"/>
      <c r="J27" s="22"/>
      <c r="K27" s="4"/>
      <c r="L27" s="2"/>
      <c r="M27" s="2"/>
      <c r="N27" s="29">
        <f t="shared" si="0"/>
        <v>10</v>
      </c>
      <c r="O27" s="1"/>
    </row>
    <row r="28" spans="1:15" ht="38.25" customHeight="1" thickBot="1">
      <c r="A28" s="8">
        <v>23</v>
      </c>
      <c r="B28" s="4">
        <f>[2]Лист1!B30</f>
        <v>1803018</v>
      </c>
      <c r="C28" s="1" t="str">
        <f>[2]Лист1!C30</f>
        <v>Гайка М20 клас точності В ДСТУ ГОСТ 5915:2008 / DIN 934</v>
      </c>
      <c r="D28" s="2" t="str">
        <f>[2]Лист1!D30</f>
        <v>кг</v>
      </c>
      <c r="E28" s="4">
        <f>[2]Лист1!E30</f>
        <v>100</v>
      </c>
      <c r="F28" s="3"/>
      <c r="G28" s="4"/>
      <c r="H28" s="2"/>
      <c r="I28" s="4"/>
      <c r="J28" s="22"/>
      <c r="K28" s="4"/>
      <c r="L28" s="2"/>
      <c r="M28" s="2"/>
      <c r="N28" s="29">
        <f t="shared" si="0"/>
        <v>100</v>
      </c>
      <c r="O28" s="1"/>
    </row>
    <row r="29" spans="1:15" ht="38.25" customHeight="1" thickBot="1">
      <c r="A29" s="8">
        <v>24</v>
      </c>
      <c r="B29" s="4">
        <f>[2]Лист1!B31</f>
        <v>1803024</v>
      </c>
      <c r="C29" s="1" t="str">
        <f>[2]Лист1!C31</f>
        <v>Гайка М24 клас точності В ДСТУ ГОСТ 5915:2008 / DIN 934</v>
      </c>
      <c r="D29" s="2" t="str">
        <f>[2]Лист1!D31</f>
        <v>кг</v>
      </c>
      <c r="E29" s="4">
        <f>[2]Лист1!E31</f>
        <v>25</v>
      </c>
      <c r="F29" s="3"/>
      <c r="G29" s="4"/>
      <c r="H29" s="2"/>
      <c r="I29" s="4"/>
      <c r="J29" s="22"/>
      <c r="K29" s="4"/>
      <c r="L29" s="2"/>
      <c r="M29" s="2"/>
      <c r="N29" s="29">
        <f t="shared" si="0"/>
        <v>25</v>
      </c>
      <c r="O29" s="1"/>
    </row>
    <row r="30" spans="1:15" ht="15" customHeight="1" thickBot="1">
      <c r="A30" s="8">
        <v>25</v>
      </c>
      <c r="B30" s="4">
        <f>[2]Лист1!B32</f>
        <v>1803026</v>
      </c>
      <c r="C30" s="1" t="str">
        <f>[2]Лист1!C32</f>
        <v>Гайка М27 клас точності В ДСТУ ГОСТ 5915:2008 / DIN 934</v>
      </c>
      <c r="D30" s="2" t="str">
        <f>[2]Лист1!D32</f>
        <v>кг</v>
      </c>
      <c r="E30" s="4">
        <f>[2]Лист1!E32</f>
        <v>25</v>
      </c>
      <c r="F30" s="3"/>
      <c r="G30" s="4"/>
      <c r="H30" s="2"/>
      <c r="I30" s="4"/>
      <c r="J30" s="22"/>
      <c r="K30" s="4"/>
      <c r="L30" s="2"/>
      <c r="M30" s="2"/>
      <c r="N30" s="29">
        <f t="shared" si="0"/>
        <v>25</v>
      </c>
      <c r="O30" s="1"/>
    </row>
    <row r="31" spans="1:15" ht="42" customHeight="1" thickBot="1">
      <c r="A31" s="8">
        <v>26</v>
      </c>
      <c r="B31" s="4">
        <f>[2]Лист1!B33</f>
        <v>1803028</v>
      </c>
      <c r="C31" s="1" t="str">
        <f>[2]Лист1!C33</f>
        <v>Гайка М30 клас точності В ДСТУ ГОСТ 5915:2008 / DIN 934</v>
      </c>
      <c r="D31" s="2" t="str">
        <f>[2]Лист1!D33</f>
        <v>кг</v>
      </c>
      <c r="E31" s="4">
        <f>[2]Лист1!E33</f>
        <v>25</v>
      </c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25</v>
      </c>
      <c r="O31" s="1"/>
    </row>
    <row r="32" spans="1:15" ht="21" customHeight="1" thickBot="1">
      <c r="A32" s="8">
        <v>27</v>
      </c>
      <c r="B32" s="4">
        <f>[2]Лист1!B34</f>
        <v>1803037</v>
      </c>
      <c r="C32" s="1" t="str">
        <f>[2]Лист1!C34</f>
        <v>Гайка М8 клас точності В ДСТУ ГОСТ 5915:2008</v>
      </c>
      <c r="D32" s="2" t="str">
        <f>[2]Лист1!D34</f>
        <v>кг</v>
      </c>
      <c r="E32" s="4">
        <f>[2]Лист1!E34</f>
        <v>6</v>
      </c>
      <c r="F32" s="3"/>
      <c r="G32" s="4"/>
      <c r="H32" s="2"/>
      <c r="I32" s="4"/>
      <c r="J32" s="22"/>
      <c r="K32" s="4"/>
      <c r="L32" s="2"/>
      <c r="M32" s="2"/>
      <c r="N32" s="29">
        <f t="shared" si="0"/>
        <v>6</v>
      </c>
      <c r="O32" s="1"/>
    </row>
    <row r="33" spans="1:15" ht="21" customHeight="1" thickBot="1">
      <c r="A33" s="8">
        <v>28</v>
      </c>
      <c r="B33" s="4">
        <f>[2]Лист1!B35</f>
        <v>1807001</v>
      </c>
      <c r="C33" s="1" t="str">
        <f>[2]Лист1!C35</f>
        <v>Дюбель APR 6,0х60 з шурупом</v>
      </c>
      <c r="D33" s="2" t="str">
        <f>[2]Лист1!D35</f>
        <v>100шт</v>
      </c>
      <c r="E33" s="4">
        <f>[2]Лист1!E35</f>
        <v>5</v>
      </c>
      <c r="F33" s="3"/>
      <c r="G33" s="4"/>
      <c r="H33" s="2"/>
      <c r="I33" s="4"/>
      <c r="J33" s="4"/>
      <c r="K33" s="4"/>
      <c r="L33" s="2"/>
      <c r="M33" s="2"/>
      <c r="N33" s="29">
        <f t="shared" si="0"/>
        <v>5</v>
      </c>
      <c r="O33" s="1"/>
    </row>
    <row r="34" spans="1:15" ht="21" customHeight="1" thickBot="1">
      <c r="A34" s="8">
        <v>29</v>
      </c>
      <c r="B34" s="4">
        <f>[2]Лист1!B36</f>
        <v>1807031</v>
      </c>
      <c r="C34" s="1" t="str">
        <f>[2]Лист1!C36</f>
        <v>Хомут черв'ячний стяжний з нержавіючої сталі 10-16Н ГОСТ 28191-89</v>
      </c>
      <c r="D34" s="2" t="str">
        <f>[2]Лист1!D36</f>
        <v>100шт</v>
      </c>
      <c r="E34" s="4">
        <f>[2]Лист1!E36</f>
        <v>1</v>
      </c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1</v>
      </c>
      <c r="O34" s="1"/>
    </row>
    <row r="35" spans="1:15" ht="22.5" customHeight="1" thickBot="1">
      <c r="A35" s="8">
        <v>30</v>
      </c>
      <c r="B35" s="4">
        <f>[2]Лист1!B37</f>
        <v>1807052</v>
      </c>
      <c r="C35" s="1" t="str">
        <f>[2]Лист1!C37</f>
        <v>Стяжка пластикова затяжна, 4,5(4,8)х200 мм . Колір чорний (стійкий до ультрафіолету)</v>
      </c>
      <c r="D35" s="2" t="str">
        <f>[2]Лист1!D37</f>
        <v>100шт</v>
      </c>
      <c r="E35" s="4">
        <f>[2]Лист1!E37</f>
        <v>4</v>
      </c>
      <c r="F35" s="3"/>
      <c r="G35" s="4"/>
      <c r="H35" s="2"/>
      <c r="I35" s="4"/>
      <c r="J35" s="22"/>
      <c r="K35" s="4"/>
      <c r="L35" s="2"/>
      <c r="M35" s="2"/>
      <c r="N35" s="29">
        <f t="shared" si="0"/>
        <v>4</v>
      </c>
      <c r="O35" s="1"/>
    </row>
    <row r="36" spans="1:15" ht="18" customHeight="1" thickBot="1">
      <c r="A36" s="8">
        <v>31</v>
      </c>
      <c r="B36" s="4">
        <f>[2]Лист1!B38</f>
        <v>1809006</v>
      </c>
      <c r="C36" s="1" t="str">
        <f>[2]Лист1!C38</f>
        <v>Шплінт 6,3х80 ГОСТ 397-79</v>
      </c>
      <c r="D36" s="2" t="str">
        <f>[2]Лист1!D38</f>
        <v>100шт</v>
      </c>
      <c r="E36" s="4">
        <f>[2]Лист1!E38</f>
        <v>1</v>
      </c>
      <c r="F36" s="3"/>
      <c r="G36" s="4"/>
      <c r="H36" s="2"/>
      <c r="I36" s="4"/>
      <c r="J36" s="22"/>
      <c r="K36" s="4"/>
      <c r="L36" s="2"/>
      <c r="M36" s="2"/>
      <c r="N36" s="29">
        <f t="shared" si="0"/>
        <v>1</v>
      </c>
      <c r="O36" s="1"/>
    </row>
    <row r="37" spans="1:15" ht="22.5" customHeight="1" thickBot="1">
      <c r="A37" s="8">
        <v>32</v>
      </c>
      <c r="B37" s="4">
        <f>[2]Лист1!B39</f>
        <v>1814001</v>
      </c>
      <c r="C37" s="1" t="str">
        <f>[2]Лист1!C39</f>
        <v>Саморіз по металу 4,8х32</v>
      </c>
      <c r="D37" s="2" t="str">
        <f>[2]Лист1!D39</f>
        <v>100шт</v>
      </c>
      <c r="E37" s="4">
        <f>[2]Лист1!E39</f>
        <v>5</v>
      </c>
      <c r="F37" s="3"/>
      <c r="G37" s="4"/>
      <c r="H37" s="2"/>
      <c r="I37" s="4"/>
      <c r="J37" s="22"/>
      <c r="K37" s="4"/>
      <c r="L37" s="2"/>
      <c r="M37" s="2"/>
      <c r="N37" s="29">
        <f t="shared" si="0"/>
        <v>5</v>
      </c>
      <c r="O37" s="1"/>
    </row>
    <row r="38" spans="1:15" ht="21" customHeight="1" thickBot="1">
      <c r="A38" s="8">
        <v>33</v>
      </c>
      <c r="B38" s="4">
        <f>[2]Лист1!B40</f>
        <v>1814010</v>
      </c>
      <c r="C38" s="1" t="str">
        <f>[2]Лист1!C40</f>
        <v>Саморіз по металу 5,5х38 з посиленим свердлом та шестигранною голівкою, оцинкований (25шт/уп)</v>
      </c>
      <c r="D38" s="2" t="str">
        <f>[2]Лист1!D40</f>
        <v>уп</v>
      </c>
      <c r="E38" s="4">
        <f>[2]Лист1!E40</f>
        <v>3</v>
      </c>
      <c r="F38" s="3"/>
      <c r="G38" s="4"/>
      <c r="H38" s="2"/>
      <c r="I38" s="4"/>
      <c r="J38" s="22"/>
      <c r="K38" s="4"/>
      <c r="L38" s="2"/>
      <c r="M38" s="2"/>
      <c r="N38" s="29">
        <f t="shared" si="0"/>
        <v>3</v>
      </c>
      <c r="O38" s="1"/>
    </row>
    <row r="39" spans="1:15" ht="31.5" customHeight="1" thickBot="1">
      <c r="A39" s="8">
        <v>34</v>
      </c>
      <c r="B39" s="4">
        <f>[2]Лист1!B41</f>
        <v>1814011</v>
      </c>
      <c r="C39" s="1" t="str">
        <f>[2]Лист1!C41</f>
        <v>Саморіз для гіпсокартону по дереву 3,5х25, фосфатований (50шт/уп)</v>
      </c>
      <c r="D39" s="2" t="str">
        <f>[2]Лист1!D41</f>
        <v>уп</v>
      </c>
      <c r="E39" s="4">
        <f>[2]Лист1!E41</f>
        <v>5</v>
      </c>
      <c r="F39" s="3"/>
      <c r="G39" s="4"/>
      <c r="H39" s="2"/>
      <c r="I39" s="4"/>
      <c r="J39" s="22"/>
      <c r="K39" s="4"/>
      <c r="L39" s="2"/>
      <c r="M39" s="2"/>
      <c r="N39" s="29">
        <f t="shared" si="0"/>
        <v>5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2"/>
  </sortState>
  <mergeCells count="1">
    <mergeCell ref="A3:O3"/>
  </mergeCells>
  <conditionalFormatting sqref="O5:O827">
    <cfRule type="expression" dxfId="1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3:A42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2024-09-12T10:19:15Z</dcterms:modified>
</cp:coreProperties>
</file>